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ECig Monitoring Team Dropbox\Monitoring E-cigarette Use Among Youth\Activity 2 - Sales Data\Data Briefs\Quarterly Data Briefs\Figures 2021\"/>
    </mc:Choice>
  </mc:AlternateContent>
  <xr:revisionPtr revIDLastSave="0" documentId="13_ncr:1_{8BF678DE-EDC5-4ED2-BC83-0A630ED4CBBD}" xr6:coauthVersionLast="47" xr6:coauthVersionMax="47" xr10:uidLastSave="{00000000-0000-0000-0000-000000000000}"/>
  <bookViews>
    <workbookView xWindow="-110" yWindow="-110" windowWidth="19420" windowHeight="11620" tabRatio="937" activeTab="11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NH" sheetId="84" r:id="rId8"/>
    <sheet name="NY" sheetId="85" r:id="rId9"/>
    <sheet name="OR" sheetId="86" r:id="rId10"/>
    <sheet name="RI" sheetId="87" r:id="rId11"/>
    <sheet name="UT" sheetId="88" r:id="rId12"/>
    <sheet name="WA" sheetId="89" r:id="rId13"/>
    <sheet name="F2 old" sheetId="56" state="hidden" r:id="rId14"/>
    <sheet name="F3 old" sheetId="33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1" i="88" l="1"/>
  <c r="AI61" i="88"/>
  <c r="AJ60" i="88"/>
  <c r="AI60" i="88"/>
  <c r="AJ59" i="88"/>
  <c r="AI59" i="88"/>
  <c r="AJ58" i="88"/>
  <c r="AI58" i="88"/>
  <c r="AJ57" i="88"/>
  <c r="AI57" i="88"/>
  <c r="AJ56" i="88"/>
  <c r="AI56" i="88"/>
  <c r="AJ55" i="88"/>
  <c r="AI55" i="88"/>
  <c r="AJ54" i="88"/>
  <c r="AI54" i="88"/>
  <c r="AJ53" i="88"/>
  <c r="AI53" i="88"/>
  <c r="AJ52" i="88"/>
  <c r="AI52" i="88"/>
  <c r="AJ51" i="88"/>
  <c r="AI51" i="88"/>
  <c r="AJ50" i="88"/>
  <c r="AI50" i="88"/>
  <c r="AJ49" i="88"/>
  <c r="AI49" i="88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Z61" i="88"/>
  <c r="Y61" i="88"/>
  <c r="Z60" i="88"/>
  <c r="Y60" i="88"/>
  <c r="Z59" i="88"/>
  <c r="Y59" i="88"/>
  <c r="Z58" i="88"/>
  <c r="Y58" i="88"/>
  <c r="Z57" i="88"/>
  <c r="Y57" i="88"/>
  <c r="Z56" i="88"/>
  <c r="Y56" i="88"/>
  <c r="Z55" i="88"/>
  <c r="Y55" i="88"/>
  <c r="Z54" i="88"/>
  <c r="Y54" i="88"/>
  <c r="Z53" i="88"/>
  <c r="Y53" i="88"/>
  <c r="Z52" i="88"/>
  <c r="Y52" i="88"/>
  <c r="Z51" i="88"/>
  <c r="Y51" i="88"/>
  <c r="Z50" i="88"/>
  <c r="Y50" i="88"/>
  <c r="Z49" i="88"/>
  <c r="Y49" i="88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Z13" i="88"/>
  <c r="Y13" i="88"/>
  <c r="Z12" i="88"/>
  <c r="Y12" i="88"/>
  <c r="Z11" i="88"/>
  <c r="Y11" i="88"/>
  <c r="Z10" i="88"/>
  <c r="Y10" i="88"/>
  <c r="Z9" i="88"/>
  <c r="Y9" i="88"/>
  <c r="Z8" i="88"/>
  <c r="Y8" i="88"/>
  <c r="Z7" i="88"/>
  <c r="Y7" i="88"/>
  <c r="I61" i="88"/>
  <c r="H61" i="88"/>
  <c r="I60" i="88"/>
  <c r="H60" i="88"/>
  <c r="I59" i="88"/>
  <c r="H59" i="88"/>
  <c r="I58" i="88"/>
  <c r="H58" i="88"/>
  <c r="I57" i="88"/>
  <c r="H57" i="88"/>
  <c r="I56" i="88"/>
  <c r="H56" i="88"/>
  <c r="I55" i="88"/>
  <c r="H55" i="88"/>
  <c r="I54" i="88"/>
  <c r="H54" i="88"/>
  <c r="I53" i="88"/>
  <c r="H53" i="88"/>
  <c r="I52" i="88"/>
  <c r="H52" i="88"/>
  <c r="I51" i="88"/>
  <c r="H51" i="88"/>
  <c r="I50" i="88"/>
  <c r="H50" i="88"/>
  <c r="I49" i="88"/>
  <c r="H49" i="88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AJ61" i="77"/>
  <c r="AI61" i="77"/>
  <c r="AJ60" i="77"/>
  <c r="AI60" i="77"/>
  <c r="AJ59" i="77"/>
  <c r="AI59" i="77"/>
  <c r="AJ58" i="77"/>
  <c r="AI58" i="77"/>
  <c r="AJ57" i="77"/>
  <c r="AI57" i="77"/>
  <c r="AJ56" i="77"/>
  <c r="AI56" i="77"/>
  <c r="AJ55" i="77"/>
  <c r="AI55" i="77"/>
  <c r="AJ54" i="77"/>
  <c r="AI54" i="77"/>
  <c r="AJ53" i="77"/>
  <c r="AI53" i="77"/>
  <c r="AJ52" i="77"/>
  <c r="AI52" i="77"/>
  <c r="AJ51" i="77"/>
  <c r="AI51" i="77"/>
  <c r="AJ50" i="77"/>
  <c r="AI50" i="77"/>
  <c r="AJ49" i="77"/>
  <c r="AI49" i="77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Z61" i="77"/>
  <c r="Y61" i="77"/>
  <c r="Z60" i="77"/>
  <c r="Y60" i="77"/>
  <c r="Z59" i="77"/>
  <c r="Y59" i="77"/>
  <c r="Z58" i="77"/>
  <c r="Y58" i="77"/>
  <c r="Z57" i="77"/>
  <c r="Y57" i="77"/>
  <c r="Z56" i="77"/>
  <c r="Y56" i="77"/>
  <c r="Z55" i="77"/>
  <c r="Y55" i="77"/>
  <c r="Z54" i="77"/>
  <c r="Y54" i="77"/>
  <c r="Z53" i="77"/>
  <c r="Y53" i="77"/>
  <c r="Z52" i="77"/>
  <c r="Y52" i="77"/>
  <c r="Z51" i="77"/>
  <c r="Y51" i="77"/>
  <c r="Z50" i="77"/>
  <c r="Y50" i="77"/>
  <c r="Z49" i="77"/>
  <c r="Y49" i="77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P61" i="77"/>
  <c r="P60" i="77"/>
  <c r="P59" i="77"/>
  <c r="P58" i="77"/>
  <c r="P57" i="77"/>
  <c r="P56" i="77"/>
  <c r="P55" i="77"/>
  <c r="P54" i="77"/>
  <c r="P53" i="77"/>
  <c r="P52" i="77"/>
  <c r="P51" i="77"/>
  <c r="P50" i="77"/>
  <c r="P49" i="77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61" i="77"/>
  <c r="H61" i="77"/>
  <c r="I60" i="77"/>
  <c r="H60" i="77"/>
  <c r="I59" i="77"/>
  <c r="H59" i="77"/>
  <c r="I58" i="77"/>
  <c r="H58" i="77"/>
  <c r="I57" i="77"/>
  <c r="H57" i="77"/>
  <c r="I56" i="77"/>
  <c r="H56" i="77"/>
  <c r="I55" i="77"/>
  <c r="H55" i="77"/>
  <c r="I54" i="77"/>
  <c r="H54" i="77"/>
  <c r="I53" i="77"/>
  <c r="H53" i="77"/>
  <c r="I52" i="77"/>
  <c r="H52" i="77"/>
  <c r="I51" i="77"/>
  <c r="H51" i="77"/>
  <c r="I50" i="77"/>
  <c r="H50" i="77"/>
  <c r="I49" i="77"/>
  <c r="H49" i="77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H59" i="79" l="1"/>
  <c r="I59" i="79"/>
  <c r="P59" i="79"/>
  <c r="Y59" i="79"/>
  <c r="Z59" i="79"/>
  <c r="AI59" i="79"/>
  <c r="AJ59" i="79"/>
  <c r="H60" i="79"/>
  <c r="I60" i="79"/>
  <c r="P60" i="79"/>
  <c r="Y60" i="79"/>
  <c r="Z60" i="79"/>
  <c r="AI60" i="79"/>
  <c r="AJ60" i="79"/>
  <c r="H61" i="79"/>
  <c r="I61" i="79"/>
  <c r="P61" i="79"/>
  <c r="Y61" i="79"/>
  <c r="Z61" i="79"/>
  <c r="AI61" i="79"/>
  <c r="AJ61" i="79"/>
  <c r="H59" i="41"/>
  <c r="I59" i="41"/>
  <c r="P59" i="41"/>
  <c r="Y59" i="41"/>
  <c r="Z59" i="41"/>
  <c r="AI59" i="41"/>
  <c r="AJ59" i="41"/>
  <c r="H60" i="41"/>
  <c r="I60" i="41"/>
  <c r="P60" i="41"/>
  <c r="Y60" i="41"/>
  <c r="Z60" i="41"/>
  <c r="AI60" i="41"/>
  <c r="AJ60" i="41"/>
  <c r="H61" i="41"/>
  <c r="I61" i="41"/>
  <c r="P61" i="41"/>
  <c r="Y61" i="41"/>
  <c r="Z61" i="41"/>
  <c r="AI61" i="41"/>
  <c r="AJ61" i="41"/>
  <c r="Z61" i="80"/>
  <c r="H13" i="41"/>
  <c r="H12" i="41"/>
  <c r="I10" i="89"/>
  <c r="P61" i="89"/>
  <c r="P60" i="89"/>
  <c r="P59" i="89"/>
  <c r="P58" i="89"/>
  <c r="P57" i="89"/>
  <c r="P56" i="89"/>
  <c r="P55" i="89"/>
  <c r="P54" i="89"/>
  <c r="P53" i="89"/>
  <c r="P52" i="89"/>
  <c r="P51" i="89"/>
  <c r="P50" i="89"/>
  <c r="P49" i="89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61" i="88"/>
  <c r="P60" i="88"/>
  <c r="P59" i="88"/>
  <c r="P58" i="88"/>
  <c r="P57" i="88"/>
  <c r="P56" i="88"/>
  <c r="P55" i="88"/>
  <c r="P54" i="88"/>
  <c r="P53" i="88"/>
  <c r="P52" i="88"/>
  <c r="P51" i="88"/>
  <c r="P50" i="88"/>
  <c r="P49" i="88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61" i="87"/>
  <c r="P60" i="87"/>
  <c r="P59" i="87"/>
  <c r="P58" i="87"/>
  <c r="P57" i="87"/>
  <c r="P56" i="87"/>
  <c r="P55" i="87"/>
  <c r="P54" i="87"/>
  <c r="P53" i="87"/>
  <c r="P52" i="87"/>
  <c r="P51" i="87"/>
  <c r="P50" i="87"/>
  <c r="P49" i="87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61" i="86"/>
  <c r="P60" i="86"/>
  <c r="P59" i="86"/>
  <c r="P58" i="86"/>
  <c r="P57" i="86"/>
  <c r="P56" i="86"/>
  <c r="P55" i="86"/>
  <c r="P54" i="86"/>
  <c r="P53" i="86"/>
  <c r="P52" i="86"/>
  <c r="P51" i="86"/>
  <c r="P50" i="86"/>
  <c r="P49" i="86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61" i="85"/>
  <c r="P60" i="85"/>
  <c r="P59" i="85"/>
  <c r="P58" i="85"/>
  <c r="P57" i="85"/>
  <c r="P56" i="85"/>
  <c r="P55" i="85"/>
  <c r="P54" i="85"/>
  <c r="P53" i="85"/>
  <c r="P52" i="85"/>
  <c r="P51" i="85"/>
  <c r="P50" i="85"/>
  <c r="P49" i="85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61" i="84"/>
  <c r="P60" i="84"/>
  <c r="P59" i="84"/>
  <c r="P58" i="84"/>
  <c r="P57" i="84"/>
  <c r="P56" i="84"/>
  <c r="P55" i="84"/>
  <c r="P54" i="84"/>
  <c r="P53" i="84"/>
  <c r="P52" i="84"/>
  <c r="P51" i="84"/>
  <c r="P50" i="84"/>
  <c r="P49" i="84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61" i="81"/>
  <c r="P60" i="81"/>
  <c r="P59" i="81"/>
  <c r="P58" i="81"/>
  <c r="P57" i="81"/>
  <c r="P56" i="81"/>
  <c r="P55" i="81"/>
  <c r="P54" i="81"/>
  <c r="P53" i="81"/>
  <c r="P52" i="81"/>
  <c r="P51" i="81"/>
  <c r="P50" i="81"/>
  <c r="P49" i="81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61" i="82"/>
  <c r="P60" i="82"/>
  <c r="P59" i="82"/>
  <c r="P58" i="82"/>
  <c r="P57" i="82"/>
  <c r="P56" i="82"/>
  <c r="P55" i="82"/>
  <c r="P54" i="82"/>
  <c r="P53" i="82"/>
  <c r="P52" i="82"/>
  <c r="P51" i="82"/>
  <c r="P50" i="82"/>
  <c r="P49" i="82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61" i="83"/>
  <c r="P60" i="83"/>
  <c r="P59" i="83"/>
  <c r="P58" i="83"/>
  <c r="P57" i="83"/>
  <c r="P56" i="83"/>
  <c r="P55" i="83"/>
  <c r="P54" i="83"/>
  <c r="P53" i="83"/>
  <c r="P52" i="83"/>
  <c r="P51" i="83"/>
  <c r="P50" i="83"/>
  <c r="P49" i="83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61" i="80"/>
  <c r="P60" i="80"/>
  <c r="P59" i="80"/>
  <c r="P58" i="80"/>
  <c r="P57" i="80"/>
  <c r="P56" i="80"/>
  <c r="P55" i="80"/>
  <c r="P54" i="80"/>
  <c r="P53" i="80"/>
  <c r="P52" i="80"/>
  <c r="P51" i="80"/>
  <c r="P50" i="80"/>
  <c r="P49" i="80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58" i="79"/>
  <c r="P57" i="79"/>
  <c r="P56" i="79"/>
  <c r="P55" i="79"/>
  <c r="P54" i="79"/>
  <c r="P53" i="79"/>
  <c r="P52" i="79"/>
  <c r="P51" i="79"/>
  <c r="P50" i="79"/>
  <c r="P49" i="79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I61" i="89"/>
  <c r="H61" i="89"/>
  <c r="I60" i="89"/>
  <c r="H60" i="89"/>
  <c r="I59" i="89"/>
  <c r="H59" i="89"/>
  <c r="I58" i="89"/>
  <c r="H58" i="89"/>
  <c r="I57" i="89"/>
  <c r="H57" i="89"/>
  <c r="I56" i="89"/>
  <c r="H56" i="89"/>
  <c r="I55" i="89"/>
  <c r="H55" i="89"/>
  <c r="I54" i="89"/>
  <c r="H54" i="89"/>
  <c r="I53" i="89"/>
  <c r="H53" i="89"/>
  <c r="I52" i="89"/>
  <c r="H52" i="89"/>
  <c r="I51" i="89"/>
  <c r="H51" i="89"/>
  <c r="I50" i="89"/>
  <c r="H50" i="89"/>
  <c r="I49" i="89"/>
  <c r="H49" i="89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H10" i="89"/>
  <c r="I9" i="89"/>
  <c r="H9" i="89"/>
  <c r="I8" i="89"/>
  <c r="H8" i="89"/>
  <c r="I7" i="89"/>
  <c r="H7" i="89"/>
  <c r="I61" i="87"/>
  <c r="H61" i="87"/>
  <c r="I60" i="87"/>
  <c r="H60" i="87"/>
  <c r="I59" i="87"/>
  <c r="H59" i="87"/>
  <c r="I58" i="87"/>
  <c r="H58" i="87"/>
  <c r="I57" i="87"/>
  <c r="H57" i="87"/>
  <c r="I56" i="87"/>
  <c r="H56" i="87"/>
  <c r="I55" i="87"/>
  <c r="H55" i="87"/>
  <c r="I54" i="87"/>
  <c r="H54" i="87"/>
  <c r="I53" i="87"/>
  <c r="H53" i="87"/>
  <c r="I52" i="87"/>
  <c r="H52" i="87"/>
  <c r="I51" i="87"/>
  <c r="H51" i="87"/>
  <c r="I50" i="87"/>
  <c r="H50" i="87"/>
  <c r="I49" i="87"/>
  <c r="H49" i="87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61" i="86"/>
  <c r="H61" i="86"/>
  <c r="I60" i="86"/>
  <c r="H60" i="86"/>
  <c r="I59" i="86"/>
  <c r="H59" i="86"/>
  <c r="I58" i="86"/>
  <c r="H58" i="86"/>
  <c r="I57" i="86"/>
  <c r="H57" i="86"/>
  <c r="I56" i="86"/>
  <c r="H56" i="86"/>
  <c r="I55" i="86"/>
  <c r="H55" i="86"/>
  <c r="I54" i="86"/>
  <c r="H54" i="86"/>
  <c r="I53" i="86"/>
  <c r="H53" i="86"/>
  <c r="I52" i="86"/>
  <c r="H52" i="86"/>
  <c r="I51" i="86"/>
  <c r="H51" i="86"/>
  <c r="I50" i="86"/>
  <c r="H50" i="86"/>
  <c r="I49" i="86"/>
  <c r="H49" i="86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61" i="85"/>
  <c r="H61" i="85"/>
  <c r="I60" i="85"/>
  <c r="H60" i="85"/>
  <c r="I59" i="85"/>
  <c r="H59" i="85"/>
  <c r="I58" i="85"/>
  <c r="H58" i="85"/>
  <c r="I57" i="85"/>
  <c r="H57" i="85"/>
  <c r="I56" i="85"/>
  <c r="H56" i="85"/>
  <c r="I55" i="85"/>
  <c r="H55" i="85"/>
  <c r="I54" i="85"/>
  <c r="H54" i="85"/>
  <c r="I53" i="85"/>
  <c r="H53" i="85"/>
  <c r="I52" i="85"/>
  <c r="H52" i="85"/>
  <c r="I51" i="85"/>
  <c r="H51" i="85"/>
  <c r="I50" i="85"/>
  <c r="H50" i="85"/>
  <c r="I49" i="85"/>
  <c r="H49" i="85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61" i="84"/>
  <c r="H61" i="84"/>
  <c r="I60" i="84"/>
  <c r="H60" i="84"/>
  <c r="I59" i="84"/>
  <c r="H59" i="84"/>
  <c r="I58" i="84"/>
  <c r="H58" i="84"/>
  <c r="I57" i="84"/>
  <c r="H57" i="84"/>
  <c r="I56" i="84"/>
  <c r="H56" i="84"/>
  <c r="I55" i="84"/>
  <c r="H55" i="84"/>
  <c r="I54" i="84"/>
  <c r="H54" i="84"/>
  <c r="I53" i="84"/>
  <c r="H53" i="84"/>
  <c r="I52" i="84"/>
  <c r="H52" i="84"/>
  <c r="I51" i="84"/>
  <c r="H51" i="84"/>
  <c r="I50" i="84"/>
  <c r="H50" i="84"/>
  <c r="I49" i="84"/>
  <c r="H49" i="84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61" i="81"/>
  <c r="H61" i="81"/>
  <c r="I60" i="81"/>
  <c r="H60" i="81"/>
  <c r="I59" i="81"/>
  <c r="H59" i="81"/>
  <c r="I58" i="81"/>
  <c r="H58" i="81"/>
  <c r="I57" i="81"/>
  <c r="H57" i="81"/>
  <c r="I56" i="81"/>
  <c r="H56" i="81"/>
  <c r="I55" i="81"/>
  <c r="H55" i="81"/>
  <c r="I54" i="81"/>
  <c r="H54" i="81"/>
  <c r="I53" i="81"/>
  <c r="H53" i="81"/>
  <c r="I52" i="81"/>
  <c r="H52" i="81"/>
  <c r="I51" i="81"/>
  <c r="H51" i="81"/>
  <c r="I50" i="81"/>
  <c r="H50" i="81"/>
  <c r="I49" i="81"/>
  <c r="H49" i="81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61" i="82"/>
  <c r="H61" i="82"/>
  <c r="I60" i="82"/>
  <c r="H60" i="82"/>
  <c r="I59" i="82"/>
  <c r="H59" i="82"/>
  <c r="I58" i="82"/>
  <c r="H58" i="82"/>
  <c r="I57" i="82"/>
  <c r="H57" i="82"/>
  <c r="I56" i="82"/>
  <c r="H56" i="82"/>
  <c r="I55" i="82"/>
  <c r="H55" i="82"/>
  <c r="I54" i="82"/>
  <c r="H54" i="82"/>
  <c r="I53" i="82"/>
  <c r="H53" i="82"/>
  <c r="I52" i="82"/>
  <c r="H52" i="82"/>
  <c r="I51" i="82"/>
  <c r="H51" i="82"/>
  <c r="I50" i="82"/>
  <c r="H50" i="82"/>
  <c r="I49" i="82"/>
  <c r="H49" i="82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61" i="83"/>
  <c r="H61" i="83"/>
  <c r="I60" i="83"/>
  <c r="H60" i="83"/>
  <c r="I59" i="83"/>
  <c r="H59" i="83"/>
  <c r="I58" i="83"/>
  <c r="H58" i="83"/>
  <c r="I57" i="83"/>
  <c r="H57" i="83"/>
  <c r="I56" i="83"/>
  <c r="H56" i="83"/>
  <c r="I55" i="83"/>
  <c r="H55" i="83"/>
  <c r="I54" i="83"/>
  <c r="H54" i="83"/>
  <c r="I53" i="83"/>
  <c r="H53" i="83"/>
  <c r="I52" i="83"/>
  <c r="H52" i="83"/>
  <c r="I51" i="83"/>
  <c r="H51" i="83"/>
  <c r="I50" i="83"/>
  <c r="H50" i="83"/>
  <c r="I49" i="83"/>
  <c r="H49" i="83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61" i="80"/>
  <c r="H61" i="80"/>
  <c r="I60" i="80"/>
  <c r="H60" i="80"/>
  <c r="I59" i="80"/>
  <c r="H59" i="80"/>
  <c r="I58" i="80"/>
  <c r="H58" i="80"/>
  <c r="I57" i="80"/>
  <c r="H57" i="80"/>
  <c r="I56" i="80"/>
  <c r="H56" i="80"/>
  <c r="I55" i="80"/>
  <c r="H55" i="80"/>
  <c r="I54" i="80"/>
  <c r="H54" i="80"/>
  <c r="I53" i="80"/>
  <c r="H53" i="80"/>
  <c r="I52" i="80"/>
  <c r="H52" i="80"/>
  <c r="I51" i="80"/>
  <c r="H51" i="80"/>
  <c r="I50" i="80"/>
  <c r="H50" i="80"/>
  <c r="I49" i="80"/>
  <c r="H49" i="80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58" i="79"/>
  <c r="H58" i="79"/>
  <c r="I57" i="79"/>
  <c r="H57" i="79"/>
  <c r="I56" i="79"/>
  <c r="H56" i="79"/>
  <c r="I55" i="79"/>
  <c r="H55" i="79"/>
  <c r="I54" i="79"/>
  <c r="H54" i="79"/>
  <c r="I53" i="79"/>
  <c r="H53" i="79"/>
  <c r="I52" i="79"/>
  <c r="H52" i="79"/>
  <c r="I51" i="79"/>
  <c r="H51" i="79"/>
  <c r="I50" i="79"/>
  <c r="H50" i="79"/>
  <c r="I49" i="79"/>
  <c r="H49" i="79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Z61" i="87"/>
  <c r="Y61" i="87"/>
  <c r="Z60" i="87"/>
  <c r="Y60" i="87"/>
  <c r="Z59" i="87"/>
  <c r="Y59" i="87"/>
  <c r="Z58" i="87"/>
  <c r="Y58" i="87"/>
  <c r="Z57" i="87"/>
  <c r="Y57" i="87"/>
  <c r="Z56" i="87"/>
  <c r="Y56" i="87"/>
  <c r="Z55" i="87"/>
  <c r="Y55" i="87"/>
  <c r="Z54" i="87"/>
  <c r="Y54" i="87"/>
  <c r="Z53" i="87"/>
  <c r="Y53" i="87"/>
  <c r="Z52" i="87"/>
  <c r="Y52" i="87"/>
  <c r="Z51" i="87"/>
  <c r="Y51" i="87"/>
  <c r="Z50" i="87"/>
  <c r="Y50" i="87"/>
  <c r="Z49" i="87"/>
  <c r="Y49" i="87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61" i="86"/>
  <c r="Y61" i="86"/>
  <c r="Z60" i="86"/>
  <c r="Y60" i="86"/>
  <c r="Z59" i="86"/>
  <c r="Y59" i="86"/>
  <c r="Z58" i="86"/>
  <c r="Y58" i="86"/>
  <c r="Z57" i="86"/>
  <c r="Y57" i="86"/>
  <c r="Z56" i="86"/>
  <c r="Y56" i="86"/>
  <c r="Z55" i="86"/>
  <c r="Y55" i="86"/>
  <c r="Z54" i="86"/>
  <c r="Y54" i="86"/>
  <c r="Z53" i="86"/>
  <c r="Y53" i="86"/>
  <c r="Z52" i="86"/>
  <c r="Y52" i="86"/>
  <c r="Z51" i="86"/>
  <c r="Y51" i="86"/>
  <c r="Z50" i="86"/>
  <c r="Y50" i="86"/>
  <c r="Z49" i="86"/>
  <c r="Y49" i="86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61" i="85"/>
  <c r="Y61" i="85"/>
  <c r="Z60" i="85"/>
  <c r="Y60" i="85"/>
  <c r="Z59" i="85"/>
  <c r="Y59" i="85"/>
  <c r="Z58" i="85"/>
  <c r="Y58" i="85"/>
  <c r="Z57" i="85"/>
  <c r="Y57" i="85"/>
  <c r="Z56" i="85"/>
  <c r="Y56" i="85"/>
  <c r="Z55" i="85"/>
  <c r="Y55" i="85"/>
  <c r="Z54" i="85"/>
  <c r="Y54" i="85"/>
  <c r="Z53" i="85"/>
  <c r="Y53" i="85"/>
  <c r="Z52" i="85"/>
  <c r="Y52" i="85"/>
  <c r="Z51" i="85"/>
  <c r="Y51" i="85"/>
  <c r="Z50" i="85"/>
  <c r="Y50" i="85"/>
  <c r="Z49" i="85"/>
  <c r="Y49" i="85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61" i="84"/>
  <c r="Y61" i="84"/>
  <c r="Z60" i="84"/>
  <c r="Y60" i="84"/>
  <c r="Z59" i="84"/>
  <c r="Y59" i="84"/>
  <c r="Z58" i="84"/>
  <c r="Y58" i="84"/>
  <c r="Z57" i="84"/>
  <c r="Y57" i="84"/>
  <c r="Z56" i="84"/>
  <c r="Y56" i="84"/>
  <c r="Z55" i="84"/>
  <c r="Y55" i="84"/>
  <c r="Z54" i="84"/>
  <c r="Y54" i="84"/>
  <c r="Z53" i="84"/>
  <c r="Y53" i="84"/>
  <c r="Z52" i="84"/>
  <c r="Y52" i="84"/>
  <c r="Z51" i="84"/>
  <c r="Y51" i="84"/>
  <c r="Z50" i="84"/>
  <c r="Y50" i="84"/>
  <c r="Z49" i="84"/>
  <c r="Y49" i="84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61" i="81"/>
  <c r="Y61" i="81"/>
  <c r="Z60" i="81"/>
  <c r="Y60" i="81"/>
  <c r="Z59" i="81"/>
  <c r="Y59" i="81"/>
  <c r="Z58" i="81"/>
  <c r="Y58" i="81"/>
  <c r="Z57" i="81"/>
  <c r="Y57" i="81"/>
  <c r="Z56" i="81"/>
  <c r="Y56" i="81"/>
  <c r="Z55" i="81"/>
  <c r="Y55" i="81"/>
  <c r="Z54" i="81"/>
  <c r="Y54" i="81"/>
  <c r="Z53" i="81"/>
  <c r="Y53" i="81"/>
  <c r="Z52" i="81"/>
  <c r="Y52" i="81"/>
  <c r="Z51" i="81"/>
  <c r="Y51" i="81"/>
  <c r="Z50" i="81"/>
  <c r="Y50" i="81"/>
  <c r="Z49" i="81"/>
  <c r="Y49" i="81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61" i="82"/>
  <c r="Y61" i="82"/>
  <c r="Z60" i="82"/>
  <c r="Y60" i="82"/>
  <c r="Z59" i="82"/>
  <c r="Y59" i="82"/>
  <c r="Z58" i="82"/>
  <c r="Y58" i="82"/>
  <c r="Z57" i="82"/>
  <c r="Y57" i="82"/>
  <c r="Z56" i="82"/>
  <c r="Y56" i="82"/>
  <c r="Z55" i="82"/>
  <c r="Y55" i="82"/>
  <c r="Z54" i="82"/>
  <c r="Y54" i="82"/>
  <c r="Z53" i="82"/>
  <c r="Y53" i="82"/>
  <c r="Z52" i="82"/>
  <c r="Y52" i="82"/>
  <c r="Z51" i="82"/>
  <c r="Y51" i="82"/>
  <c r="Z50" i="82"/>
  <c r="Y50" i="82"/>
  <c r="Z49" i="82"/>
  <c r="Y49" i="82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61" i="83"/>
  <c r="Y61" i="83"/>
  <c r="Z60" i="83"/>
  <c r="Y60" i="83"/>
  <c r="Z59" i="83"/>
  <c r="Y59" i="83"/>
  <c r="Z58" i="83"/>
  <c r="Y58" i="83"/>
  <c r="Z57" i="83"/>
  <c r="Y57" i="83"/>
  <c r="Z56" i="83"/>
  <c r="Y56" i="83"/>
  <c r="Z55" i="83"/>
  <c r="Y55" i="83"/>
  <c r="Z54" i="83"/>
  <c r="Y54" i="83"/>
  <c r="Z53" i="83"/>
  <c r="Y53" i="83"/>
  <c r="Z52" i="83"/>
  <c r="Y52" i="83"/>
  <c r="Z51" i="83"/>
  <c r="Y51" i="83"/>
  <c r="Z50" i="83"/>
  <c r="Y50" i="83"/>
  <c r="Z49" i="83"/>
  <c r="Y49" i="83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61" i="80"/>
  <c r="Z60" i="80"/>
  <c r="Y60" i="80"/>
  <c r="Z59" i="80"/>
  <c r="Y59" i="80"/>
  <c r="Z58" i="80"/>
  <c r="Y58" i="80"/>
  <c r="Z57" i="80"/>
  <c r="Y57" i="80"/>
  <c r="Z56" i="80"/>
  <c r="Y56" i="80"/>
  <c r="Z55" i="80"/>
  <c r="Y55" i="80"/>
  <c r="Z54" i="80"/>
  <c r="Y54" i="80"/>
  <c r="Z53" i="80"/>
  <c r="Y53" i="80"/>
  <c r="Z52" i="80"/>
  <c r="Y52" i="80"/>
  <c r="Z51" i="80"/>
  <c r="Y51" i="80"/>
  <c r="Z50" i="80"/>
  <c r="Y50" i="80"/>
  <c r="Z49" i="80"/>
  <c r="Y49" i="80"/>
  <c r="Z48" i="80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58" i="79"/>
  <c r="Y58" i="79"/>
  <c r="Z57" i="79"/>
  <c r="Y57" i="79"/>
  <c r="Z56" i="79"/>
  <c r="Y56" i="79"/>
  <c r="Z55" i="79"/>
  <c r="Y55" i="79"/>
  <c r="Z54" i="79"/>
  <c r="Y54" i="79"/>
  <c r="Z53" i="79"/>
  <c r="Y53" i="79"/>
  <c r="Z52" i="79"/>
  <c r="Y52" i="79"/>
  <c r="Z51" i="79"/>
  <c r="Y51" i="79"/>
  <c r="Z50" i="79"/>
  <c r="Y50" i="79"/>
  <c r="Z49" i="79"/>
  <c r="Y49" i="79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61" i="89"/>
  <c r="Y61" i="89"/>
  <c r="Z60" i="89"/>
  <c r="Y60" i="89"/>
  <c r="Z59" i="89"/>
  <c r="Y59" i="89"/>
  <c r="Z58" i="89"/>
  <c r="Y58" i="89"/>
  <c r="Z57" i="89"/>
  <c r="Y57" i="89"/>
  <c r="Z56" i="89"/>
  <c r="Y56" i="89"/>
  <c r="Z55" i="89"/>
  <c r="Y55" i="89"/>
  <c r="Z54" i="89"/>
  <c r="Y54" i="89"/>
  <c r="Z53" i="89"/>
  <c r="Y53" i="89"/>
  <c r="Z52" i="89"/>
  <c r="Y52" i="89"/>
  <c r="Z51" i="89"/>
  <c r="Y51" i="89"/>
  <c r="Z50" i="89"/>
  <c r="Y50" i="89"/>
  <c r="Z49" i="89"/>
  <c r="Y49" i="89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61" i="89"/>
  <c r="AI61" i="89"/>
  <c r="AJ60" i="89"/>
  <c r="AI60" i="89"/>
  <c r="AJ59" i="89"/>
  <c r="AI59" i="89"/>
  <c r="AJ58" i="89"/>
  <c r="AI58" i="89"/>
  <c r="AJ57" i="89"/>
  <c r="AI57" i="89"/>
  <c r="AJ56" i="89"/>
  <c r="AI56" i="89"/>
  <c r="AJ55" i="89"/>
  <c r="AI55" i="89"/>
  <c r="AJ54" i="89"/>
  <c r="AI54" i="89"/>
  <c r="AJ53" i="89"/>
  <c r="AI53" i="89"/>
  <c r="AJ52" i="89"/>
  <c r="AI52" i="89"/>
  <c r="AJ51" i="89"/>
  <c r="AI51" i="89"/>
  <c r="AJ50" i="89"/>
  <c r="AI50" i="89"/>
  <c r="AJ49" i="89"/>
  <c r="AI49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61" i="87"/>
  <c r="AI61" i="87"/>
  <c r="AJ60" i="87"/>
  <c r="AI60" i="87"/>
  <c r="AJ59" i="87"/>
  <c r="AI59" i="87"/>
  <c r="AJ58" i="87"/>
  <c r="AI58" i="87"/>
  <c r="AJ57" i="87"/>
  <c r="AI57" i="87"/>
  <c r="AJ56" i="87"/>
  <c r="AI56" i="87"/>
  <c r="AJ55" i="87"/>
  <c r="AI55" i="87"/>
  <c r="AJ54" i="87"/>
  <c r="AI54" i="87"/>
  <c r="AJ53" i="87"/>
  <c r="AI53" i="87"/>
  <c r="AJ52" i="87"/>
  <c r="AI52" i="87"/>
  <c r="AJ51" i="87"/>
  <c r="AI51" i="87"/>
  <c r="AJ50" i="87"/>
  <c r="AI50" i="87"/>
  <c r="AJ49" i="87"/>
  <c r="AI49" i="87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61" i="86"/>
  <c r="AI61" i="86"/>
  <c r="AJ60" i="86"/>
  <c r="AI60" i="86"/>
  <c r="AJ59" i="86"/>
  <c r="AI59" i="86"/>
  <c r="AJ58" i="86"/>
  <c r="AI58" i="86"/>
  <c r="AJ57" i="86"/>
  <c r="AI57" i="86"/>
  <c r="AJ56" i="86"/>
  <c r="AI56" i="86"/>
  <c r="AJ55" i="86"/>
  <c r="AI55" i="86"/>
  <c r="AJ54" i="86"/>
  <c r="AI54" i="86"/>
  <c r="AJ53" i="86"/>
  <c r="AI53" i="86"/>
  <c r="AJ52" i="86"/>
  <c r="AI52" i="86"/>
  <c r="AJ51" i="86"/>
  <c r="AI51" i="86"/>
  <c r="AJ50" i="86"/>
  <c r="AI50" i="86"/>
  <c r="AJ49" i="86"/>
  <c r="AI49" i="86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61" i="85"/>
  <c r="AI61" i="85"/>
  <c r="AJ60" i="85"/>
  <c r="AI60" i="85"/>
  <c r="AJ59" i="85"/>
  <c r="AI59" i="85"/>
  <c r="AJ58" i="85"/>
  <c r="AI58" i="85"/>
  <c r="AJ57" i="85"/>
  <c r="AI57" i="85"/>
  <c r="AJ56" i="85"/>
  <c r="AI56" i="85"/>
  <c r="AJ55" i="85"/>
  <c r="AI55" i="85"/>
  <c r="AJ54" i="85"/>
  <c r="AI54" i="85"/>
  <c r="AJ53" i="85"/>
  <c r="AI53" i="85"/>
  <c r="AJ52" i="85"/>
  <c r="AI52" i="85"/>
  <c r="AJ51" i="85"/>
  <c r="AI51" i="85"/>
  <c r="AJ50" i="85"/>
  <c r="AI50" i="85"/>
  <c r="AJ49" i="85"/>
  <c r="AI49" i="85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61" i="84"/>
  <c r="AI61" i="84"/>
  <c r="AJ60" i="84"/>
  <c r="AI60" i="84"/>
  <c r="AJ59" i="84"/>
  <c r="AI59" i="84"/>
  <c r="AJ58" i="84"/>
  <c r="AI58" i="84"/>
  <c r="AJ57" i="84"/>
  <c r="AI57" i="84"/>
  <c r="AJ56" i="84"/>
  <c r="AI56" i="84"/>
  <c r="AJ55" i="84"/>
  <c r="AI55" i="84"/>
  <c r="AJ54" i="84"/>
  <c r="AI54" i="84"/>
  <c r="AJ53" i="84"/>
  <c r="AI53" i="84"/>
  <c r="AJ52" i="84"/>
  <c r="AI52" i="84"/>
  <c r="AJ51" i="84"/>
  <c r="AI51" i="84"/>
  <c r="AJ50" i="84"/>
  <c r="AI50" i="84"/>
  <c r="AJ49" i="84"/>
  <c r="AI49" i="84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61" i="81"/>
  <c r="AI61" i="81"/>
  <c r="AJ60" i="81"/>
  <c r="AI60" i="81"/>
  <c r="AJ59" i="81"/>
  <c r="AI59" i="81"/>
  <c r="AJ58" i="81"/>
  <c r="AI58" i="81"/>
  <c r="AJ57" i="81"/>
  <c r="AI57" i="81"/>
  <c r="AJ56" i="81"/>
  <c r="AI56" i="81"/>
  <c r="AJ55" i="81"/>
  <c r="AI55" i="81"/>
  <c r="AJ54" i="81"/>
  <c r="AI54" i="81"/>
  <c r="AJ53" i="81"/>
  <c r="AI53" i="81"/>
  <c r="AJ52" i="81"/>
  <c r="AI52" i="81"/>
  <c r="AJ51" i="81"/>
  <c r="AI51" i="81"/>
  <c r="AJ50" i="81"/>
  <c r="AI50" i="81"/>
  <c r="AJ49" i="81"/>
  <c r="AI49" i="81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61" i="82"/>
  <c r="AI61" i="82"/>
  <c r="AJ60" i="82"/>
  <c r="AI60" i="82"/>
  <c r="AJ59" i="82"/>
  <c r="AI59" i="82"/>
  <c r="AJ58" i="82"/>
  <c r="AI58" i="82"/>
  <c r="AJ57" i="82"/>
  <c r="AI57" i="82"/>
  <c r="AJ56" i="82"/>
  <c r="AI56" i="82"/>
  <c r="AJ55" i="82"/>
  <c r="AI55" i="82"/>
  <c r="AJ54" i="82"/>
  <c r="AI54" i="82"/>
  <c r="AJ53" i="82"/>
  <c r="AI53" i="82"/>
  <c r="AJ52" i="82"/>
  <c r="AI52" i="82"/>
  <c r="AJ51" i="82"/>
  <c r="AI51" i="82"/>
  <c r="AJ50" i="82"/>
  <c r="AI50" i="82"/>
  <c r="AJ49" i="82"/>
  <c r="AI49" i="82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61" i="83"/>
  <c r="AI61" i="83"/>
  <c r="AJ60" i="83"/>
  <c r="AI60" i="83"/>
  <c r="AJ59" i="83"/>
  <c r="AI59" i="83"/>
  <c r="AJ58" i="83"/>
  <c r="AI58" i="83"/>
  <c r="AJ57" i="83"/>
  <c r="AI57" i="83"/>
  <c r="AJ56" i="83"/>
  <c r="AI56" i="83"/>
  <c r="AJ55" i="83"/>
  <c r="AI55" i="83"/>
  <c r="AJ54" i="83"/>
  <c r="AI54" i="83"/>
  <c r="AJ53" i="83"/>
  <c r="AI53" i="83"/>
  <c r="AJ52" i="83"/>
  <c r="AI52" i="83"/>
  <c r="AJ51" i="83"/>
  <c r="AI51" i="83"/>
  <c r="AJ50" i="83"/>
  <c r="AI50" i="83"/>
  <c r="AJ49" i="83"/>
  <c r="AI49" i="83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61" i="80"/>
  <c r="AI61" i="80"/>
  <c r="AJ60" i="80"/>
  <c r="AI60" i="80"/>
  <c r="AJ59" i="80"/>
  <c r="AI59" i="80"/>
  <c r="AJ58" i="80"/>
  <c r="AI58" i="80"/>
  <c r="AJ57" i="80"/>
  <c r="AI57" i="80"/>
  <c r="AJ56" i="80"/>
  <c r="AI56" i="80"/>
  <c r="AJ55" i="80"/>
  <c r="AI55" i="80"/>
  <c r="AJ54" i="80"/>
  <c r="AI54" i="80"/>
  <c r="AJ53" i="80"/>
  <c r="AI53" i="80"/>
  <c r="AJ52" i="80"/>
  <c r="AI52" i="80"/>
  <c r="AJ51" i="80"/>
  <c r="AI51" i="80"/>
  <c r="AJ50" i="80"/>
  <c r="AI50" i="80"/>
  <c r="AJ49" i="80"/>
  <c r="AI49" i="80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58" i="79"/>
  <c r="AI58" i="79"/>
  <c r="AJ57" i="79"/>
  <c r="AI57" i="79"/>
  <c r="AJ56" i="79"/>
  <c r="AI56" i="79"/>
  <c r="AJ55" i="79"/>
  <c r="AI55" i="79"/>
  <c r="AJ54" i="79"/>
  <c r="AI54" i="79"/>
  <c r="AJ53" i="79"/>
  <c r="AI53" i="79"/>
  <c r="AJ52" i="79"/>
  <c r="AI52" i="79"/>
  <c r="AJ51" i="79"/>
  <c r="AI51" i="79"/>
  <c r="AJ50" i="79"/>
  <c r="AI50" i="79"/>
  <c r="AJ49" i="79"/>
  <c r="AI49" i="79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I7" i="41"/>
  <c r="AJ58" i="41"/>
  <c r="AI58" i="41"/>
  <c r="AJ57" i="41"/>
  <c r="AI57" i="41"/>
  <c r="AJ56" i="41"/>
  <c r="AI56" i="41"/>
  <c r="AJ55" i="41"/>
  <c r="AI55" i="41"/>
  <c r="AJ54" i="41"/>
  <c r="AI54" i="41"/>
  <c r="AJ53" i="41"/>
  <c r="AI53" i="41"/>
  <c r="AJ52" i="41"/>
  <c r="AI52" i="41"/>
  <c r="AJ51" i="41"/>
  <c r="AI51" i="41"/>
  <c r="AJ50" i="41"/>
  <c r="AI50" i="41"/>
  <c r="AJ49" i="41"/>
  <c r="AI49" i="41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Z8" i="41"/>
  <c r="Z7" i="41"/>
  <c r="Y7" i="41"/>
  <c r="Z58" i="41"/>
  <c r="Y58" i="41"/>
  <c r="Z57" i="41"/>
  <c r="Y57" i="41"/>
  <c r="Z56" i="41"/>
  <c r="Y56" i="41"/>
  <c r="Z55" i="41"/>
  <c r="Y55" i="41"/>
  <c r="Z54" i="41"/>
  <c r="Y54" i="41"/>
  <c r="Z53" i="41"/>
  <c r="Y53" i="41"/>
  <c r="Z52" i="41"/>
  <c r="Y52" i="41"/>
  <c r="Z51" i="41"/>
  <c r="Y51" i="41"/>
  <c r="Z50" i="41"/>
  <c r="Y50" i="41"/>
  <c r="Z49" i="41"/>
  <c r="Y49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Y8" i="41"/>
  <c r="P58" i="41"/>
  <c r="P57" i="41"/>
  <c r="P56" i="41"/>
  <c r="P55" i="41"/>
  <c r="P54" i="41"/>
  <c r="P53" i="41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8" i="41"/>
  <c r="I9" i="41"/>
  <c r="I10" i="41"/>
  <c r="I11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H8" i="41"/>
  <c r="H9" i="41"/>
  <c r="H10" i="41"/>
  <c r="H11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H49" i="41"/>
  <c r="H50" i="41"/>
  <c r="H51" i="41"/>
  <c r="H52" i="41"/>
  <c r="H53" i="41"/>
  <c r="H54" i="41"/>
  <c r="H55" i="41"/>
  <c r="H56" i="41"/>
  <c r="H57" i="41"/>
  <c r="H58" i="41"/>
  <c r="I7" i="41"/>
  <c r="H7" i="41"/>
  <c r="F77" i="56"/>
  <c r="E77" i="56"/>
  <c r="D77" i="56"/>
  <c r="C77" i="56"/>
  <c r="H74" i="56"/>
  <c r="F77" i="33"/>
  <c r="E77" i="33"/>
  <c r="D77" i="33"/>
  <c r="C77" i="33"/>
  <c r="C79" i="33" s="1"/>
  <c r="I13" i="41" l="1"/>
  <c r="I12" i="41"/>
</calcChain>
</file>

<file path=xl/sharedStrings.xml><?xml version="1.0" encoding="utf-8"?>
<sst xmlns="http://schemas.openxmlformats.org/spreadsheetml/2006/main" count="531" uniqueCount="83">
  <si>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</si>
  <si>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</si>
  <si>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</si>
  <si>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</si>
  <si>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</si>
  <si>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</si>
  <si>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</si>
  <si>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</si>
  <si>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</si>
  <si>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</si>
  <si>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</si>
  <si>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</si>
  <si>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</si>
  <si>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</si>
  <si>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</si>
  <si>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</si>
  <si>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</si>
  <si>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</si>
  <si>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</si>
  <si>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</si>
  <si>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</si>
  <si>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</si>
  <si>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</si>
  <si>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Not Available/Applicable</t>
  </si>
  <si>
    <t>E-Liquid</t>
  </si>
  <si>
    <t>Disposable Devices</t>
  </si>
  <si>
    <t>Prefilled Cartridges</t>
  </si>
  <si>
    <t>Note: Cells have been formatted to display numbers to the hundredths place. Unrounded numbers are included in each cell and can be accessed by selecting a cell or reformatting all cells.</t>
  </si>
  <si>
    <t>Total All</t>
  </si>
  <si>
    <t>Total Flavors</t>
  </si>
  <si>
    <t>Total</t>
  </si>
  <si>
    <t>Rhode Island E-Cigarette Unit Sales (in Thousands) by Flavor, 1/2017 – 3/2021</t>
  </si>
  <si>
    <t xml:space="preserve">California E-Cigarette Unit Sales (in Thousands) by Flavor, 1/2017 – 5/2021 </t>
  </si>
  <si>
    <t xml:space="preserve">California E-Cigarette Unit Sales (% total unit sales) by Product Type, 1/2017 – 5/2021 </t>
  </si>
  <si>
    <t xml:space="preserve">California Disposable E-Cigarette Unit Sales (in Thousands by Flavor, 1/2017 – 5/2021 </t>
  </si>
  <si>
    <t xml:space="preserve">California Prefilled Cartridges E-Cigarette Unit Sales by Flavor, 1/2017 – 5/2021 </t>
  </si>
  <si>
    <t xml:space="preserve">Colorado E-Cigarette Unit Sales (in Thousands) by Flavor, 1/2017 – 5/2021 </t>
  </si>
  <si>
    <t xml:space="preserve">Colorado E-Cigarette Unit Sales (% total unit sales) by Product Type, 1/2017 – 5/2021 </t>
  </si>
  <si>
    <t xml:space="preserve">Colorado Disposable E-Cigarette Unit Sales by (in Thousands) Flavor, 1/2017 – 5/2021 </t>
  </si>
  <si>
    <t xml:space="preserve">Colorado Prefilled Cartridges E-Cigarette Unit Sales by Flavor, 1/2017 – 5/2021 </t>
  </si>
  <si>
    <t xml:space="preserve">Connecticut E-Cigarette Unit Sales (in Thousands) by Flavor, 1/2017 – 5/2021 </t>
  </si>
  <si>
    <t xml:space="preserve">Connecticut E-Cigarette Unit Sales (% total unit sales) by Product Type, 1/2017 – 5/2021 </t>
  </si>
  <si>
    <t xml:space="preserve">Connecticut Disposable E-Cigarette Unit Sales (in Thousands) by Flavor, 1/2017 – 5/2021 </t>
  </si>
  <si>
    <t xml:space="preserve">Connecticut Prefilled Cartridges E-Cigarette Unit Sales by Flavor, 1/2017 – 5/2021 </t>
  </si>
  <si>
    <t xml:space="preserve">Illinois E-Cigarette Unit Sales (in Thousands) by Flavor, 1/2017 – 5/2021 </t>
  </si>
  <si>
    <t xml:space="preserve">Illinois E-Cigarette Unit Sales (% total unit sales) by Product Type, 1/2017 – 5/2021 </t>
  </si>
  <si>
    <t xml:space="preserve">Illinois Disposable E-Cigarette Unit Sales (in Thousands) by Flavor, 1/2017 – 5/2021 </t>
  </si>
  <si>
    <t xml:space="preserve">Illinois Prefilled Cartridges E-Cigarette Unit Sales by Flavor, 1/2017 – 5/2021 </t>
  </si>
  <si>
    <t xml:space="preserve">Maine E-Cigarette Unit Sales (in Thousands) by Flavor, 1/2017 – 5/2021 </t>
  </si>
  <si>
    <t xml:space="preserve">Maine E-Cigarette Unit Sales (% total unit sales) by Product Type, 1/2017 – 5/2021 </t>
  </si>
  <si>
    <t xml:space="preserve">Maine Disposable E-Cigarette Unit Sales (in Thousands) by Flavor, 1/2017 – 5/2021 </t>
  </si>
  <si>
    <t xml:space="preserve">Maine Prefilled Cartridges E-Cigarette Unit Sales by Flavor, 1/2017 – 5/2021 </t>
  </si>
  <si>
    <t xml:space="preserve">Maryland E-Cigarette Unit Sales (in Thousands) by Flavor, 1/2017 – 5/2021 </t>
  </si>
  <si>
    <t xml:space="preserve">Maryland E-Cigarette Unit Sales (% total unit sales) by Product Type, 1/2017 – 5/2021 </t>
  </si>
  <si>
    <t xml:space="preserve">Maryland Disposable E-Cigarette Unit Sales (in Thousands) by Flavor, 1/2017 – 5/2021 </t>
  </si>
  <si>
    <t xml:space="preserve">Maryland Prefilled Cartridges E-Cigarette Unit Sales by Flavor, 1/2017 – 5/2021 </t>
  </si>
  <si>
    <t xml:space="preserve">Massachusetts E-Cigarette Unit Sales (in Thousands) by Flavor, 1/2017 – 5/2021 </t>
  </si>
  <si>
    <t xml:space="preserve">Massachusetts E-Cigarette Unit Sales (% total unit sales) by Product Type, 1/2017 – 5/2021 </t>
  </si>
  <si>
    <t xml:space="preserve">Massachusetts Disposable E-Cigarette Unit Sales (in Thousands) by Flavor, 1/2017 – 5/2021 </t>
  </si>
  <si>
    <t xml:space="preserve">Massachusetts Prefilled Cartridges E-Cigarette Unit Sales by Flavor, 1/2017 – 5/2021 </t>
  </si>
  <si>
    <t xml:space="preserve">Washington E-Cigarette Unit Sales (in Thousands) by Flavor, 1/2017 – 5/2021 </t>
  </si>
  <si>
    <t xml:space="preserve">Washington E-Cigarette Unit Sales (% total unit sales) by Product Type, 1/2017 – 5/2021 </t>
  </si>
  <si>
    <t xml:space="preserve">Washington Disposable E-Cigarette Unit Sales (in Thousands) by Flavor, 1/2017 – 5/2021 </t>
  </si>
  <si>
    <t xml:space="preserve">Washington Prefilled Cartridges E-Cigarette Unit Sales by Flavor, 1/2017 – 5/2021 </t>
  </si>
  <si>
    <t xml:space="preserve">Utah Prefilled Cartridges E-Cigarette Unit Sales by Flavor, 1/2017 – 5/2021 </t>
  </si>
  <si>
    <t xml:space="preserve">Utah Disposable E-Cigarette Unit Sales (in Thousands) by Flavor, 1/2017 – 5/2021 </t>
  </si>
  <si>
    <t xml:space="preserve">Utah E-Cigarette Unit Sales (% total unit sales) by Product Type, 1/2017 – 5/2021 </t>
  </si>
  <si>
    <t>Utah E-Cigarette Unit Sales (in Thousands) by Flavor, 1/2017 – 5/2021</t>
  </si>
  <si>
    <t xml:space="preserve">Rhode Island E-Cigarette Unit Sales (% total unit sales) by Product Type, 1/2017 – 5/2021 </t>
  </si>
  <si>
    <t xml:space="preserve">Rhode Island Disposable E-Cigarette Unit Sales (in Thousands) by Flavor, 1/2017 – 5/2021 </t>
  </si>
  <si>
    <t xml:space="preserve">Rhode Island Prefilled Cartridges E-Cigarette Unit Sales by Flavor, 1/2017 – 5/2021 </t>
  </si>
  <si>
    <t>Oregon E-Cigarette Unit Sales (in Thousands) by Flavor, 1/2017 – 5/2021</t>
  </si>
  <si>
    <t xml:space="preserve">Oregon E-Cigarette Unit Sales (% total unit sales) by Product Type, 1/2017 – 5/2021 </t>
  </si>
  <si>
    <t xml:space="preserve">Oregon Disposable E-Cigarette Unit Sales (in Thousands) by Flavor, 1/2017 – 5/2021 </t>
  </si>
  <si>
    <t xml:space="preserve">Oregon Prefilled Cartridges E-Cigarette Unit Sales by Flavor, 1/2017 – 5/2021 </t>
  </si>
  <si>
    <t xml:space="preserve">New York E-Cigarette Unit Sales (in Thousands) by Flavor, 1/2017 – 5/2021 </t>
  </si>
  <si>
    <t xml:space="preserve">New York E-Cigarette Unit Sales (% total unit sales) by Product Type, 1/2017 – 5/2021 </t>
  </si>
  <si>
    <t xml:space="preserve">New York Disposable E-Cigarette Unit Sales (in Thousands) by Flavor, 1/2017 – 5/2021 </t>
  </si>
  <si>
    <t xml:space="preserve">New York Prefilled Cartridges E-Cigarette Unit Sales by Flavor, 1/2017 – 5/2021 </t>
  </si>
  <si>
    <t>New Hampshire E-Cigarette Unit Sales (in Thousands) by Flavor, 1/2017 – 5/2021</t>
  </si>
  <si>
    <t xml:space="preserve">New Hampshire E-Cigarette Unit Sales (% total unit sales) by Product Type, 1/2017 – 5/2021 </t>
  </si>
  <si>
    <t xml:space="preserve">New Hampshire Disposable E-Cigarette Unit Sales (in Thousands) by Flavor, 1/2017 – 5/2021 </t>
  </si>
  <si>
    <t xml:space="preserve">New Hampshire Prefilled Cartridges E-Cigarette Unit Sales by Flavor, 1/2017 – 5/2021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</si>
</sst>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9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top" wrapText="1"/>
    </xf>
    <xf numFmtId="2" fontId="4" fillId="0" borderId="1" xfId="1" applyNumberFormat="1" applyFont="1" applyFill="1" applyBorder="1"/>
    <xf numFmtId="2" fontId="0" fillId="0" borderId="1" xfId="0" applyNumberFormat="1" applyFont="1" applyBorder="1"/>
    <xf numFmtId="164" fontId="4" fillId="0" borderId="1" xfId="0" applyNumberFormat="1" applyFont="1" applyFill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left"/>
    </xf>
    <xf numFmtId="2" fontId="0" fillId="0" borderId="1" xfId="0" applyNumberFormat="1" applyBorder="1"/>
    <xf numFmtId="164" fontId="0" fillId="0" borderId="1" xfId="0" applyNumberFormat="1" applyBorder="1" applyAlignment="1">
      <alignment horizontal="left"/>
    </xf>
    <xf numFmtId="2" fontId="4" fillId="0" borderId="1" xfId="2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4" fillId="0" borderId="1" xfId="2" applyNumberFormat="1" applyFont="1" applyBorder="1"/>
    <xf numFmtId="0" fontId="0" fillId="0" borderId="0" xfId="0" applyBorder="1" applyAlignment="1">
      <alignment horizontal="left" vertical="center"/>
    </xf>
    <xf numFmtId="164" fontId="4" fillId="0" borderId="0" xfId="0" applyNumberFormat="1" applyFont="1" applyBorder="1" applyAlignment="1">
      <alignment horizontal="left"/>
    </xf>
    <xf numFmtId="2" fontId="4" fillId="0" borderId="0" xfId="0" applyNumberFormat="1" applyFont="1" applyBorder="1"/>
    <xf numFmtId="2" fontId="0" fillId="0" borderId="0" xfId="0" applyNumberFormat="1" applyBorder="1"/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2" fontId="0" fillId="0" borderId="1" xfId="0" applyNumberFormat="1" applyFont="1" applyBorder="1" applyAlignment="1">
      <alignment horizontal="left"/>
    </xf>
    <xf numFmtId="2" fontId="5" fillId="0" borderId="1" xfId="1" applyNumberFormat="1" applyBorder="1"/>
    <xf numFmtId="2" fontId="0" fillId="0" borderId="2" xfId="0" applyNumberFormat="1" applyBorder="1"/>
    <xf numFmtId="164" fontId="0" fillId="0" borderId="2" xfId="0" applyNumberFormat="1" applyBorder="1" applyAlignment="1">
      <alignment horizontal="left"/>
    </xf>
    <xf numFmtId="2" fontId="0" fillId="0" borderId="2" xfId="0" applyNumberFormat="1" applyBorder="1" applyAlignment="1">
      <alignment horizontal="left"/>
    </xf>
    <xf numFmtId="2" fontId="0" fillId="0" borderId="0" xfId="0" applyNumberFormat="1"/>
    <xf numFmtId="2" fontId="0" fillId="0" borderId="0" xfId="0" applyNumberFormat="1" applyFont="1"/>
    <xf numFmtId="2" fontId="2" fillId="3" borderId="1" xfId="0" applyNumberFormat="1" applyFont="1" applyFill="1" applyBorder="1" applyAlignment="1">
      <alignment horizontal="left" vertical="center" wrapText="1"/>
    </xf>
    <xf numFmtId="2" fontId="6" fillId="0" borderId="0" xfId="0" applyNumberFormat="1" applyFont="1"/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2" fontId="4" fillId="0" borderId="6" xfId="0" applyNumberFormat="1" applyFont="1" applyBorder="1"/>
  </cellXfs>
  <cellStyles count="3">
    <cellStyle name="Normal" xfId="0" builtinId="0"/>
    <cellStyle name="Normal 2" xfId="1" xr:uid="{80F48873-FA32-44C1-91C4-765F78DF4296}"/>
    <cellStyle name="Normal 3" xfId="2" xr:uid="{F55496A4-B6CE-4F3A-B565-4F97BA0128AF}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406158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dimension ref="A1:AU88"/>
  <sheetViews>
    <sheetView zoomScaleNormal="100" workbookViewId="0">
      <selection activeCell="AB59" sqref="AB59:AJ61"/>
    </sheetView>
  </sheetViews>
  <sheetFormatPr defaultRowHeight="14.5" x14ac:dyDescent="0.35"/>
  <cols>
    <col min="1" max="1" width="8.7265625" style="32"/>
    <col min="2" max="2" width="8.7265625" style="33"/>
    <col min="3" max="6" width="8.7265625" style="32"/>
    <col min="7" max="7" width="10" style="32" customWidth="1"/>
    <col min="8" max="12" width="8.7265625" style="32"/>
    <col min="13" max="13" width="10.453125" style="32" customWidth="1"/>
    <col min="14" max="14" width="8.7265625" style="32"/>
    <col min="15" max="15" width="10.7265625" style="32" customWidth="1"/>
    <col min="16" max="23" width="8.7265625" style="32"/>
    <col min="24" max="24" width="9.54296875" style="32" customWidth="1"/>
    <col min="25" max="33" width="8.7265625" style="32"/>
    <col min="34" max="34" width="9.81640625" style="32" bestFit="1" customWidth="1"/>
    <col min="35" max="16384" width="8.7265625" style="2"/>
  </cols>
  <sheetData>
    <row r="1" spans="1:47" s="11" customFormat="1" x14ac:dyDescent="0.35">
      <c r="A1" s="32"/>
      <c r="B1" s="33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47" s="11" customFormat="1" x14ac:dyDescent="0.35">
      <c r="A2" s="32"/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47" s="11" customFormat="1" ht="14" customHeight="1" x14ac:dyDescent="0.35">
      <c r="A3" s="32"/>
      <c r="B3" s="33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47" s="11" customFormat="1" x14ac:dyDescent="0.35">
      <c r="A4" s="32"/>
      <c r="B4" s="33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7" ht="27.5" customHeight="1" x14ac:dyDescent="0.35">
      <c r="A5" s="79" t="s">
        <v>32</v>
      </c>
      <c r="B5" s="79"/>
      <c r="C5" s="79"/>
      <c r="D5" s="79"/>
      <c r="E5" s="79"/>
      <c r="F5" s="79"/>
      <c r="G5" s="79"/>
      <c r="H5" s="11"/>
      <c r="I5" s="11"/>
      <c r="J5" s="11"/>
      <c r="K5" s="79" t="s">
        <v>33</v>
      </c>
      <c r="L5" s="79"/>
      <c r="M5" s="79"/>
      <c r="N5" s="79"/>
      <c r="O5" s="79"/>
      <c r="P5" s="52"/>
      <c r="Q5" s="52"/>
      <c r="R5" s="79" t="s">
        <v>34</v>
      </c>
      <c r="S5" s="79"/>
      <c r="T5" s="79"/>
      <c r="U5" s="79"/>
      <c r="V5" s="79"/>
      <c r="W5" s="79"/>
      <c r="X5" s="79"/>
      <c r="Y5" s="11"/>
      <c r="Z5" s="11"/>
      <c r="AA5" s="11"/>
      <c r="AB5" s="79" t="s">
        <v>35</v>
      </c>
      <c r="AC5" s="79"/>
      <c r="AD5" s="79"/>
      <c r="AE5" s="79"/>
      <c r="AF5" s="79"/>
      <c r="AG5" s="79"/>
      <c r="AH5" s="79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</row>
    <row r="6" spans="1:47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47" x14ac:dyDescent="0.35">
      <c r="A7" s="80">
        <v>2017</v>
      </c>
      <c r="B7" s="39">
        <v>43494</v>
      </c>
      <c r="C7" s="40">
        <v>71.773200988769531</v>
      </c>
      <c r="D7" s="40">
        <v>40.875598907470703</v>
      </c>
      <c r="E7" s="40">
        <v>139.80819702148438</v>
      </c>
      <c r="F7" s="40">
        <v>178.38679504394531</v>
      </c>
      <c r="G7" s="68">
        <v>5.4200001060962677E-2</v>
      </c>
      <c r="H7" s="67">
        <f t="shared" ref="H7:H38" si="0">SUM(C7:G7)</f>
        <v>430.89799196273088</v>
      </c>
      <c r="I7" s="67">
        <f>SUM(C7:E7)</f>
        <v>252.45699691772461</v>
      </c>
      <c r="K7" s="80">
        <v>2017</v>
      </c>
      <c r="L7" s="13">
        <v>43494</v>
      </c>
      <c r="M7" s="24">
        <v>64.230049133300781</v>
      </c>
      <c r="N7" s="24">
        <v>2.3367478847503662</v>
      </c>
      <c r="O7" s="24">
        <v>33.433200836181641</v>
      </c>
      <c r="P7" s="66">
        <f>SUM(M7:O7)</f>
        <v>99.999997854232788</v>
      </c>
      <c r="Q7" s="11"/>
      <c r="R7" s="80">
        <v>2017</v>
      </c>
      <c r="S7" s="13">
        <v>43494</v>
      </c>
      <c r="T7" s="36">
        <v>22.172000885009766</v>
      </c>
      <c r="U7" s="36">
        <v>3.4820001125335693</v>
      </c>
      <c r="V7" s="41">
        <v>48.360000610351563</v>
      </c>
      <c r="W7" s="36">
        <v>70.000999450683594</v>
      </c>
      <c r="X7" s="24">
        <v>4.8000000417232513E-2</v>
      </c>
      <c r="Y7" s="66">
        <f>SUM(T7:X7)</f>
        <v>144.06300105899572</v>
      </c>
      <c r="Z7" s="66">
        <f>SUM(T7:V7)</f>
        <v>74.014001607894897</v>
      </c>
      <c r="AA7" s="11"/>
      <c r="AB7" s="80">
        <v>2017</v>
      </c>
      <c r="AC7" s="13">
        <v>43494</v>
      </c>
      <c r="AD7" s="36">
        <v>48.144199371337891</v>
      </c>
      <c r="AE7" s="36">
        <v>37.390598297119141</v>
      </c>
      <c r="AF7" s="36">
        <v>84.280197143554688</v>
      </c>
      <c r="AG7" s="36">
        <v>106.94480133056641</v>
      </c>
      <c r="AH7" s="36">
        <v>6.2000001780688763E-3</v>
      </c>
      <c r="AI7" s="66">
        <f>SUM(AD7:AH7)</f>
        <v>276.76599614275619</v>
      </c>
      <c r="AJ7" s="66">
        <f>SUM(AD7:AF7)</f>
        <v>169.81499481201172</v>
      </c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x14ac:dyDescent="0.35">
      <c r="A8" s="80"/>
      <c r="B8" s="39">
        <v>43522</v>
      </c>
      <c r="C8" s="40">
        <v>74.152397155761719</v>
      </c>
      <c r="D8" s="40">
        <v>46.464599609375</v>
      </c>
      <c r="E8" s="40">
        <v>146.48779296875</v>
      </c>
      <c r="F8" s="40">
        <v>208.83920288085938</v>
      </c>
      <c r="G8" s="68">
        <v>5.2400000393390656E-2</v>
      </c>
      <c r="H8" s="67">
        <f t="shared" si="0"/>
        <v>475.99639261513948</v>
      </c>
      <c r="I8" s="67">
        <f t="shared" ref="I8:I61" si="1">SUM(C8:E8)</f>
        <v>267.10478973388672</v>
      </c>
      <c r="K8" s="80"/>
      <c r="L8" s="13">
        <v>43522</v>
      </c>
      <c r="M8" s="24">
        <v>67.491561889648438</v>
      </c>
      <c r="N8" s="24">
        <v>2.0903518199920654</v>
      </c>
      <c r="O8" s="24">
        <v>30.418087005615234</v>
      </c>
      <c r="P8" s="66">
        <f t="shared" ref="P8:P61" si="2">SUM(M8:O8)</f>
        <v>100.00000071525574</v>
      </c>
      <c r="Q8" s="11"/>
      <c r="R8" s="80"/>
      <c r="S8" s="13">
        <v>43522</v>
      </c>
      <c r="T8" s="36">
        <v>22.391000747680664</v>
      </c>
      <c r="U8" s="36">
        <v>3.4909999370574951</v>
      </c>
      <c r="V8" s="41">
        <v>47.26300048828125</v>
      </c>
      <c r="W8" s="36">
        <v>71.595001220703125</v>
      </c>
      <c r="X8" s="24">
        <v>4.8999998718500137E-2</v>
      </c>
      <c r="Y8" s="66">
        <f t="shared" ref="Y8:Y61" si="3">SUM(T8:X8)</f>
        <v>144.78900239244103</v>
      </c>
      <c r="Z8" s="66">
        <f>SUM(T8:V8)</f>
        <v>73.145001173019409</v>
      </c>
      <c r="AA8" s="11"/>
      <c r="AB8" s="80"/>
      <c r="AC8" s="13">
        <v>43522</v>
      </c>
      <c r="AD8" s="36">
        <v>50.336399078369141</v>
      </c>
      <c r="AE8" s="36">
        <v>42.964599609375</v>
      </c>
      <c r="AF8" s="36">
        <v>92.191802978515625</v>
      </c>
      <c r="AG8" s="36">
        <v>135.76119995117188</v>
      </c>
      <c r="AH8" s="36">
        <v>3.4000000450760126E-3</v>
      </c>
      <c r="AI8" s="66">
        <f t="shared" ref="AI8:AI61" si="4">SUM(AD8:AH8)</f>
        <v>321.25740161747672</v>
      </c>
      <c r="AJ8" s="66">
        <f t="shared" ref="AJ8:AJ60" si="5">SUM(AD8:AF8)</f>
        <v>185.49280166625977</v>
      </c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7" x14ac:dyDescent="0.35">
      <c r="A9" s="80"/>
      <c r="B9" s="39">
        <v>43550</v>
      </c>
      <c r="C9" s="40">
        <v>75.485397338867188</v>
      </c>
      <c r="D9" s="40">
        <v>50.585601806640625</v>
      </c>
      <c r="E9" s="40">
        <v>151.01539611816406</v>
      </c>
      <c r="F9" s="40">
        <v>241.75979614257813</v>
      </c>
      <c r="G9" s="68">
        <v>7.2999998927116394E-2</v>
      </c>
      <c r="H9" s="67">
        <f t="shared" si="0"/>
        <v>518.91919140517712</v>
      </c>
      <c r="I9" s="67">
        <f t="shared" si="1"/>
        <v>277.08639526367188</v>
      </c>
      <c r="K9" s="80"/>
      <c r="L9" s="13">
        <v>43550</v>
      </c>
      <c r="M9" s="24">
        <v>70.497337341308594</v>
      </c>
      <c r="N9" s="24">
        <v>1.7812021970748901</v>
      </c>
      <c r="O9" s="24">
        <v>27.721464157104492</v>
      </c>
      <c r="P9" s="66">
        <f t="shared" si="2"/>
        <v>100.00000369548798</v>
      </c>
      <c r="Q9" s="11"/>
      <c r="R9" s="80"/>
      <c r="S9" s="13">
        <v>43550</v>
      </c>
      <c r="T9" s="36">
        <v>23.795000076293945</v>
      </c>
      <c r="U9" s="36">
        <v>3.621999979019165</v>
      </c>
      <c r="V9" s="41">
        <v>48.949001312255859</v>
      </c>
      <c r="W9" s="36">
        <v>67.420997619628906</v>
      </c>
      <c r="X9" s="24">
        <v>6.4999997615814209E-2</v>
      </c>
      <c r="Y9" s="66">
        <f t="shared" si="3"/>
        <v>143.85199898481369</v>
      </c>
      <c r="Z9" s="66">
        <f t="shared" ref="Z9:Z61" si="6">SUM(T9:V9)</f>
        <v>76.36600136756897</v>
      </c>
      <c r="AA9" s="11"/>
      <c r="AB9" s="80"/>
      <c r="AC9" s="13">
        <v>43550</v>
      </c>
      <c r="AD9" s="36">
        <v>50.256401062011719</v>
      </c>
      <c r="AE9" s="36">
        <v>46.953601837158203</v>
      </c>
      <c r="AF9" s="36">
        <v>95.516403198242188</v>
      </c>
      <c r="AG9" s="36">
        <v>173.09579467773438</v>
      </c>
      <c r="AH9" s="36">
        <v>2.0000000949949026E-3</v>
      </c>
      <c r="AI9" s="66">
        <f t="shared" si="4"/>
        <v>365.82420077524148</v>
      </c>
      <c r="AJ9" s="66">
        <f t="shared" si="5"/>
        <v>192.72640609741211</v>
      </c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35">
      <c r="A10" s="80"/>
      <c r="B10" s="39">
        <v>43578</v>
      </c>
      <c r="C10" s="40">
        <v>73.831398010253906</v>
      </c>
      <c r="D10" s="40">
        <v>45.921600341796875</v>
      </c>
      <c r="E10" s="40">
        <v>171.83860778808594</v>
      </c>
      <c r="F10" s="40">
        <v>221.81159973144531</v>
      </c>
      <c r="G10" s="68">
        <v>3.9599999785423279E-2</v>
      </c>
      <c r="H10" s="67">
        <f t="shared" si="0"/>
        <v>513.44280587136745</v>
      </c>
      <c r="I10" s="67">
        <f t="shared" si="1"/>
        <v>291.59160614013672</v>
      </c>
      <c r="K10" s="80"/>
      <c r="L10" s="13">
        <v>43578</v>
      </c>
      <c r="M10" s="24">
        <v>70.421821594238281</v>
      </c>
      <c r="N10" s="24">
        <v>2.0863082408905029</v>
      </c>
      <c r="O10" s="24">
        <v>27.491863250732422</v>
      </c>
      <c r="P10" s="66">
        <f t="shared" si="2"/>
        <v>99.999993085861206</v>
      </c>
      <c r="Q10" s="11"/>
      <c r="R10" s="80"/>
      <c r="S10" s="13">
        <v>43578</v>
      </c>
      <c r="T10" s="36">
        <v>25.268999099731445</v>
      </c>
      <c r="U10" s="36">
        <v>3.0109999179840088</v>
      </c>
      <c r="V10" s="41">
        <v>47.159000396728516</v>
      </c>
      <c r="W10" s="36">
        <v>65.682998657226563</v>
      </c>
      <c r="X10" s="24">
        <v>3.2999999821186066E-2</v>
      </c>
      <c r="Y10" s="66">
        <f t="shared" si="3"/>
        <v>141.15499807149172</v>
      </c>
      <c r="Z10" s="66">
        <f t="shared" si="6"/>
        <v>75.43899941444397</v>
      </c>
      <c r="AA10" s="11"/>
      <c r="AB10" s="80"/>
      <c r="AC10" s="13">
        <v>43578</v>
      </c>
      <c r="AD10" s="36">
        <v>46.969398498535156</v>
      </c>
      <c r="AE10" s="36">
        <v>42.907600402832031</v>
      </c>
      <c r="AF10" s="36">
        <v>116.98960113525391</v>
      </c>
      <c r="AG10" s="36">
        <v>154.70860290527344</v>
      </c>
      <c r="AH10" s="36">
        <v>6.0000002849847078E-4</v>
      </c>
      <c r="AI10" s="66">
        <f t="shared" si="4"/>
        <v>361.57580294192303</v>
      </c>
      <c r="AJ10" s="66">
        <f t="shared" si="5"/>
        <v>206.86660003662109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</row>
    <row r="11" spans="1:47" x14ac:dyDescent="0.35">
      <c r="A11" s="80"/>
      <c r="B11" s="39">
        <v>43606</v>
      </c>
      <c r="C11" s="40">
        <v>73.361602783203125</v>
      </c>
      <c r="D11" s="40">
        <v>51.732200622558594</v>
      </c>
      <c r="E11" s="40">
        <v>166.39540100097656</v>
      </c>
      <c r="F11" s="40">
        <v>220.63639831542969</v>
      </c>
      <c r="G11" s="68">
        <v>6.9399997591972351E-2</v>
      </c>
      <c r="H11" s="67">
        <f t="shared" si="0"/>
        <v>512.19500271975994</v>
      </c>
      <c r="I11" s="67">
        <f t="shared" si="1"/>
        <v>291.48920440673828</v>
      </c>
      <c r="K11" s="80"/>
      <c r="L11" s="13">
        <v>43606</v>
      </c>
      <c r="M11" s="24">
        <v>68.796455383300781</v>
      </c>
      <c r="N11" s="24">
        <v>1.7872099876403809</v>
      </c>
      <c r="O11" s="24">
        <v>29.416336059570313</v>
      </c>
      <c r="P11" s="66">
        <f t="shared" si="2"/>
        <v>100.00000143051147</v>
      </c>
      <c r="Q11" s="11"/>
      <c r="R11" s="80"/>
      <c r="S11" s="13">
        <v>43606</v>
      </c>
      <c r="T11" s="36">
        <v>27.187000274658203</v>
      </c>
      <c r="U11" s="36">
        <v>3.0060000419616699</v>
      </c>
      <c r="V11" s="41">
        <v>49.798000335693359</v>
      </c>
      <c r="W11" s="36">
        <v>70.627998352050781</v>
      </c>
      <c r="X11" s="24">
        <v>5.000000074505806E-2</v>
      </c>
      <c r="Y11" s="66">
        <f t="shared" si="3"/>
        <v>150.66899900510907</v>
      </c>
      <c r="Z11" s="66">
        <f t="shared" si="6"/>
        <v>79.991000652313232</v>
      </c>
      <c r="AA11" s="11"/>
      <c r="AB11" s="80"/>
      <c r="AC11" s="13">
        <v>43606</v>
      </c>
      <c r="AD11" s="36">
        <v>44.716598510742188</v>
      </c>
      <c r="AE11" s="36">
        <v>48.722198486328125</v>
      </c>
      <c r="AF11" s="36">
        <v>110.19740295410156</v>
      </c>
      <c r="AG11" s="36">
        <v>148.7283935546875</v>
      </c>
      <c r="AH11" s="36">
        <v>7.4000000022351742E-3</v>
      </c>
      <c r="AI11" s="66">
        <f t="shared" si="4"/>
        <v>352.37199350586161</v>
      </c>
      <c r="AJ11" s="66">
        <f t="shared" si="5"/>
        <v>203.63619995117188</v>
      </c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</row>
    <row r="12" spans="1:47" x14ac:dyDescent="0.35">
      <c r="A12" s="80"/>
      <c r="B12" s="39">
        <v>43634</v>
      </c>
      <c r="C12" s="40">
        <v>71.751396179199219</v>
      </c>
      <c r="D12" s="40">
        <v>58.591400146484375</v>
      </c>
      <c r="E12" s="40">
        <v>135.29440307617188</v>
      </c>
      <c r="F12" s="40">
        <v>226.17619323730469</v>
      </c>
      <c r="G12" s="68">
        <v>2.5800000876188278E-2</v>
      </c>
      <c r="H12" s="67">
        <f t="shared" si="0"/>
        <v>491.83919264003634</v>
      </c>
      <c r="I12" s="67">
        <f t="shared" si="1"/>
        <v>265.63719940185547</v>
      </c>
      <c r="K12" s="80"/>
      <c r="L12" s="13">
        <v>43634</v>
      </c>
      <c r="M12" s="24">
        <v>67.2303466796875</v>
      </c>
      <c r="N12" s="24">
        <v>1.8664637804031372</v>
      </c>
      <c r="O12" s="24">
        <v>30.903190612792969</v>
      </c>
      <c r="P12" s="66">
        <f t="shared" si="2"/>
        <v>100.00000107288361</v>
      </c>
      <c r="Q12" s="11"/>
      <c r="R12" s="80"/>
      <c r="S12" s="13">
        <v>43634</v>
      </c>
      <c r="T12" s="36">
        <v>27.184000015258789</v>
      </c>
      <c r="U12" s="36">
        <v>4.7210001945495605</v>
      </c>
      <c r="V12" s="41">
        <v>48.202999114990234</v>
      </c>
      <c r="W12" s="36">
        <v>71.86199951171875</v>
      </c>
      <c r="X12" s="24">
        <v>2.4000000208616257E-2</v>
      </c>
      <c r="Y12" s="66">
        <f t="shared" si="3"/>
        <v>151.99399883672595</v>
      </c>
      <c r="Z12" s="66">
        <f t="shared" si="6"/>
        <v>80.107999324798584</v>
      </c>
      <c r="AA12" s="11"/>
      <c r="AB12" s="80"/>
      <c r="AC12" s="13">
        <v>43634</v>
      </c>
      <c r="AD12" s="36">
        <v>43.198398590087891</v>
      </c>
      <c r="AE12" s="36">
        <v>53.869400024414063</v>
      </c>
      <c r="AF12" s="36">
        <v>80.473403930664063</v>
      </c>
      <c r="AG12" s="36">
        <v>153.1221923828125</v>
      </c>
      <c r="AH12" s="36">
        <v>1.8000000854954123E-3</v>
      </c>
      <c r="AI12" s="66">
        <f t="shared" si="4"/>
        <v>330.66519492806401</v>
      </c>
      <c r="AJ12" s="66">
        <f t="shared" si="5"/>
        <v>177.54120254516602</v>
      </c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</row>
    <row r="13" spans="1:47" x14ac:dyDescent="0.35">
      <c r="A13" s="80"/>
      <c r="B13" s="39">
        <v>43662</v>
      </c>
      <c r="C13" s="40">
        <v>67.140800476074219</v>
      </c>
      <c r="D13" s="40">
        <v>60.382999420166016</v>
      </c>
      <c r="E13" s="40">
        <v>159.26860046386719</v>
      </c>
      <c r="F13" s="40">
        <v>231.55000305175781</v>
      </c>
      <c r="G13" s="68">
        <v>4.7600001096725464E-2</v>
      </c>
      <c r="H13" s="67">
        <f t="shared" si="0"/>
        <v>518.39000341296196</v>
      </c>
      <c r="I13" s="67">
        <f t="shared" si="1"/>
        <v>286.79240036010742</v>
      </c>
      <c r="K13" s="80"/>
      <c r="L13" s="13">
        <v>43662</v>
      </c>
      <c r="M13" s="24">
        <v>69.192306518554688</v>
      </c>
      <c r="N13" s="24">
        <v>1.8084839582443237</v>
      </c>
      <c r="O13" s="24">
        <v>28.999208450317383</v>
      </c>
      <c r="P13" s="66">
        <f t="shared" si="2"/>
        <v>99.999998927116394</v>
      </c>
      <c r="Q13" s="11"/>
      <c r="R13" s="80"/>
      <c r="S13" s="13">
        <v>43662</v>
      </c>
      <c r="T13" s="36">
        <v>25.832000732421875</v>
      </c>
      <c r="U13" s="36">
        <v>5.5970001220703125</v>
      </c>
      <c r="V13" s="41">
        <v>49.124000549316406</v>
      </c>
      <c r="W13" s="36">
        <v>69.73699951171875</v>
      </c>
      <c r="X13" s="24">
        <v>3.9000000804662704E-2</v>
      </c>
      <c r="Y13" s="66">
        <f t="shared" si="3"/>
        <v>150.32900091633201</v>
      </c>
      <c r="Z13" s="66">
        <f t="shared" si="6"/>
        <v>80.553001403808594</v>
      </c>
      <c r="AA13" s="11"/>
      <c r="AB13" s="80"/>
      <c r="AC13" s="13">
        <v>43662</v>
      </c>
      <c r="AD13" s="36">
        <v>39.885799407958984</v>
      </c>
      <c r="AE13" s="36">
        <v>54.778999328613281</v>
      </c>
      <c r="AF13" s="36">
        <v>103.35960388183594</v>
      </c>
      <c r="AG13" s="36">
        <v>160.65800476074219</v>
      </c>
      <c r="AH13" s="36">
        <v>3.599999938160181E-3</v>
      </c>
      <c r="AI13" s="66">
        <f t="shared" si="4"/>
        <v>358.68600737908855</v>
      </c>
      <c r="AJ13" s="66">
        <f t="shared" si="5"/>
        <v>198.0244026184082</v>
      </c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</row>
    <row r="14" spans="1:47" x14ac:dyDescent="0.35">
      <c r="A14" s="80"/>
      <c r="B14" s="39">
        <v>43690</v>
      </c>
      <c r="C14" s="40">
        <v>63.050601959228516</v>
      </c>
      <c r="D14" s="40">
        <v>65.558998107910156</v>
      </c>
      <c r="E14" s="40">
        <v>132.8251953125</v>
      </c>
      <c r="F14" s="40">
        <v>207.26199340820313</v>
      </c>
      <c r="G14" s="68">
        <v>0.15659999847412109</v>
      </c>
      <c r="H14" s="67">
        <f t="shared" si="0"/>
        <v>468.85338878631592</v>
      </c>
      <c r="I14" s="67">
        <f t="shared" si="1"/>
        <v>261.43479537963867</v>
      </c>
      <c r="K14" s="80"/>
      <c r="L14" s="13">
        <v>43690</v>
      </c>
      <c r="M14" s="24">
        <v>66.290313720703125</v>
      </c>
      <c r="N14" s="24">
        <v>2.2631807327270508</v>
      </c>
      <c r="O14" s="24">
        <v>31.446502685546875</v>
      </c>
      <c r="P14" s="66">
        <f t="shared" si="2"/>
        <v>99.999997138977051</v>
      </c>
      <c r="Q14" s="11"/>
      <c r="R14" s="80"/>
      <c r="S14" s="13">
        <v>43690</v>
      </c>
      <c r="T14" s="36">
        <v>26.190000534057617</v>
      </c>
      <c r="U14" s="36">
        <v>6.8020000457763672</v>
      </c>
      <c r="V14" s="41">
        <v>44.827999114990234</v>
      </c>
      <c r="W14" s="36">
        <v>69.583000183105469</v>
      </c>
      <c r="X14" s="24">
        <v>3.5000000149011612E-2</v>
      </c>
      <c r="Y14" s="66">
        <f t="shared" si="3"/>
        <v>147.4379998780787</v>
      </c>
      <c r="Z14" s="66">
        <f t="shared" si="6"/>
        <v>77.819999694824219</v>
      </c>
      <c r="AA14" s="11"/>
      <c r="AB14" s="80"/>
      <c r="AC14" s="13">
        <v>43690</v>
      </c>
      <c r="AD14" s="36">
        <v>35.498600006103516</v>
      </c>
      <c r="AE14" s="36">
        <v>58.737998962402344</v>
      </c>
      <c r="AF14" s="36">
        <v>80.100196838378906</v>
      </c>
      <c r="AG14" s="36">
        <v>136.34599304199219</v>
      </c>
      <c r="AH14" s="36">
        <v>0.12160000205039978</v>
      </c>
      <c r="AI14" s="66">
        <f t="shared" si="4"/>
        <v>310.80438885092735</v>
      </c>
      <c r="AJ14" s="66">
        <f t="shared" si="5"/>
        <v>174.33679580688477</v>
      </c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</row>
    <row r="15" spans="1:47" x14ac:dyDescent="0.35">
      <c r="A15" s="80"/>
      <c r="B15" s="39">
        <v>43718</v>
      </c>
      <c r="C15" s="40">
        <v>57.3489990234375</v>
      </c>
      <c r="D15" s="40">
        <v>67.609397888183594</v>
      </c>
      <c r="E15" s="40">
        <v>111.10160064697266</v>
      </c>
      <c r="F15" s="40">
        <v>195.26080322265625</v>
      </c>
      <c r="G15" s="68">
        <v>0.40099999308586121</v>
      </c>
      <c r="H15" s="67">
        <f t="shared" si="0"/>
        <v>431.72180077433586</v>
      </c>
      <c r="I15" s="67">
        <f t="shared" si="1"/>
        <v>236.05999755859375</v>
      </c>
      <c r="K15" s="80"/>
      <c r="L15" s="13">
        <v>43718</v>
      </c>
      <c r="M15" s="24">
        <v>65.928985595703125</v>
      </c>
      <c r="N15" s="24">
        <v>2.2162420749664307</v>
      </c>
      <c r="O15" s="24">
        <v>31.854772567749023</v>
      </c>
      <c r="P15" s="66">
        <f t="shared" si="2"/>
        <v>100.00000023841858</v>
      </c>
      <c r="Q15" s="11"/>
      <c r="R15" s="80"/>
      <c r="S15" s="13">
        <v>43718</v>
      </c>
      <c r="T15" s="36">
        <v>23.858999252319336</v>
      </c>
      <c r="U15" s="36">
        <v>7.6119999885559082</v>
      </c>
      <c r="V15" s="41">
        <v>41.054000854492188</v>
      </c>
      <c r="W15" s="36">
        <v>64.957000732421875</v>
      </c>
      <c r="X15" s="24">
        <v>4.1999999433755875E-2</v>
      </c>
      <c r="Y15" s="66">
        <f t="shared" si="3"/>
        <v>137.52400082722306</v>
      </c>
      <c r="Z15" s="66">
        <f t="shared" si="6"/>
        <v>72.525000095367432</v>
      </c>
      <c r="AA15" s="11"/>
      <c r="AB15" s="80"/>
      <c r="AC15" s="13">
        <v>43718</v>
      </c>
      <c r="AD15" s="36">
        <v>32.127998352050781</v>
      </c>
      <c r="AE15" s="36">
        <v>59.979400634765625</v>
      </c>
      <c r="AF15" s="36">
        <v>63.057601928710938</v>
      </c>
      <c r="AG15" s="36">
        <v>129.10580444335938</v>
      </c>
      <c r="AH15" s="36">
        <v>0.35899999737739563</v>
      </c>
      <c r="AI15" s="66">
        <f t="shared" si="4"/>
        <v>284.62980535626411</v>
      </c>
      <c r="AJ15" s="66">
        <f t="shared" si="5"/>
        <v>155.16500091552734</v>
      </c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</row>
    <row r="16" spans="1:47" x14ac:dyDescent="0.35">
      <c r="A16" s="80"/>
      <c r="B16" s="39">
        <v>43746</v>
      </c>
      <c r="C16" s="40">
        <v>55.85260009765625</v>
      </c>
      <c r="D16" s="40">
        <v>69.007797241210938</v>
      </c>
      <c r="E16" s="40">
        <v>103.37699890136719</v>
      </c>
      <c r="F16" s="40">
        <v>180.72799682617188</v>
      </c>
      <c r="G16" s="68">
        <v>0.52819997072219849</v>
      </c>
      <c r="H16" s="67">
        <f t="shared" si="0"/>
        <v>409.49359303712845</v>
      </c>
      <c r="I16" s="67">
        <f t="shared" si="1"/>
        <v>228.23739624023438</v>
      </c>
      <c r="K16" s="80"/>
      <c r="L16" s="13">
        <v>43746</v>
      </c>
      <c r="M16" s="24">
        <v>65.812896728515625</v>
      </c>
      <c r="N16" s="24">
        <v>2.051558256149292</v>
      </c>
      <c r="O16" s="24">
        <v>32.135543823242188</v>
      </c>
      <c r="P16" s="66">
        <f t="shared" si="2"/>
        <v>99.999998807907104</v>
      </c>
      <c r="Q16" s="11"/>
      <c r="R16" s="80"/>
      <c r="S16" s="13">
        <v>43746</v>
      </c>
      <c r="T16" s="36">
        <v>23.697000503540039</v>
      </c>
      <c r="U16" s="36">
        <v>8.2779998779296875</v>
      </c>
      <c r="V16" s="41">
        <v>40.327999114990234</v>
      </c>
      <c r="W16" s="36">
        <v>59.26300048828125</v>
      </c>
      <c r="X16" s="24">
        <v>2.7000000700354576E-2</v>
      </c>
      <c r="Y16" s="66">
        <f t="shared" si="3"/>
        <v>131.59299998544157</v>
      </c>
      <c r="Z16" s="66">
        <f t="shared" si="6"/>
        <v>72.302999496459961</v>
      </c>
      <c r="AA16" s="11"/>
      <c r="AB16" s="80"/>
      <c r="AC16" s="13">
        <v>43746</v>
      </c>
      <c r="AD16" s="36">
        <v>30.87660026550293</v>
      </c>
      <c r="AE16" s="36">
        <v>60.723800659179688</v>
      </c>
      <c r="AF16" s="36">
        <v>56.987998962402344</v>
      </c>
      <c r="AG16" s="36">
        <v>120.41999816894531</v>
      </c>
      <c r="AH16" s="36">
        <v>0.49120000004768372</v>
      </c>
      <c r="AI16" s="66">
        <f t="shared" si="4"/>
        <v>269.49959805607796</v>
      </c>
      <c r="AJ16" s="66">
        <f t="shared" si="5"/>
        <v>148.58839988708496</v>
      </c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47" x14ac:dyDescent="0.35">
      <c r="A17" s="80"/>
      <c r="B17" s="39">
        <v>43774</v>
      </c>
      <c r="C17" s="40">
        <v>57.213600158691406</v>
      </c>
      <c r="D17" s="40">
        <v>71.469596862792969</v>
      </c>
      <c r="E17" s="40">
        <v>116.01899719238281</v>
      </c>
      <c r="F17" s="40">
        <v>189.34860229492188</v>
      </c>
      <c r="G17" s="68">
        <v>0.54000002145767212</v>
      </c>
      <c r="H17" s="67">
        <f t="shared" si="0"/>
        <v>434.59079653024673</v>
      </c>
      <c r="I17" s="67">
        <f t="shared" si="1"/>
        <v>244.70219421386719</v>
      </c>
      <c r="K17" s="80"/>
      <c r="L17" s="13">
        <v>43774</v>
      </c>
      <c r="M17" s="24">
        <v>64.845779418945313</v>
      </c>
      <c r="N17" s="24">
        <v>2.035938024520874</v>
      </c>
      <c r="O17" s="24">
        <v>33.118278503417969</v>
      </c>
      <c r="P17" s="66">
        <f t="shared" si="2"/>
        <v>99.999995946884155</v>
      </c>
      <c r="Q17" s="11"/>
      <c r="R17" s="80"/>
      <c r="S17" s="13">
        <v>43774</v>
      </c>
      <c r="T17" s="36">
        <v>25.854000091552734</v>
      </c>
      <c r="U17" s="36">
        <v>7.9380002021789551</v>
      </c>
      <c r="V17" s="41">
        <v>45.417999267578125</v>
      </c>
      <c r="W17" s="36">
        <v>64.698997497558594</v>
      </c>
      <c r="X17" s="24">
        <v>1.9999999552965164E-2</v>
      </c>
      <c r="Y17" s="66">
        <f t="shared" si="3"/>
        <v>143.92899705842137</v>
      </c>
      <c r="Z17" s="66">
        <f t="shared" si="6"/>
        <v>79.209999561309814</v>
      </c>
      <c r="AA17" s="11"/>
      <c r="AB17" s="80"/>
      <c r="AC17" s="13">
        <v>43774</v>
      </c>
      <c r="AD17" s="36">
        <v>30.257600784301758</v>
      </c>
      <c r="AE17" s="36">
        <v>63.530601501464844</v>
      </c>
      <c r="AF17" s="36">
        <v>63.659999847412109</v>
      </c>
      <c r="AG17" s="36">
        <v>123.84559631347656</v>
      </c>
      <c r="AH17" s="36">
        <v>0.51999998092651367</v>
      </c>
      <c r="AI17" s="66">
        <f t="shared" si="4"/>
        <v>281.81379842758179</v>
      </c>
      <c r="AJ17" s="66">
        <f t="shared" si="5"/>
        <v>157.44820213317871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</row>
    <row r="18" spans="1:47" x14ac:dyDescent="0.35">
      <c r="A18" s="80"/>
      <c r="B18" s="39">
        <v>43802</v>
      </c>
      <c r="C18" s="40">
        <v>55.584800720214844</v>
      </c>
      <c r="D18" s="40">
        <v>78.073997497558594</v>
      </c>
      <c r="E18" s="40">
        <v>125.50740051269531</v>
      </c>
      <c r="F18" s="40">
        <v>182.26679992675781</v>
      </c>
      <c r="G18" s="68">
        <v>0.30820000171661377</v>
      </c>
      <c r="H18" s="67">
        <f t="shared" si="0"/>
        <v>441.74119865894318</v>
      </c>
      <c r="I18" s="67">
        <f t="shared" si="1"/>
        <v>259.16619873046875</v>
      </c>
      <c r="K18" s="80"/>
      <c r="L18" s="13">
        <v>43802</v>
      </c>
      <c r="M18" s="24">
        <v>68.858917236328125</v>
      </c>
      <c r="N18" s="24">
        <v>1.841576099395752</v>
      </c>
      <c r="O18" s="24">
        <v>29.299509048461914</v>
      </c>
      <c r="P18" s="66">
        <f t="shared" si="2"/>
        <v>100.00000238418579</v>
      </c>
      <c r="Q18" s="11"/>
      <c r="R18" s="80"/>
      <c r="S18" s="13">
        <v>43802</v>
      </c>
      <c r="T18" s="36">
        <v>24.87700080871582</v>
      </c>
      <c r="U18" s="36">
        <v>8.4499998092651367</v>
      </c>
      <c r="V18" s="41">
        <v>42.805000305175781</v>
      </c>
      <c r="W18" s="36">
        <v>53.270000457763672</v>
      </c>
      <c r="X18" s="24">
        <v>2.6000000536441803E-2</v>
      </c>
      <c r="Y18" s="66">
        <f t="shared" si="3"/>
        <v>129.42800138145685</v>
      </c>
      <c r="Z18" s="66">
        <f t="shared" si="6"/>
        <v>76.132000923156738</v>
      </c>
      <c r="AA18" s="11"/>
      <c r="AB18" s="80"/>
      <c r="AC18" s="13">
        <v>43802</v>
      </c>
      <c r="AD18" s="36">
        <v>29.724800109863281</v>
      </c>
      <c r="AE18" s="36">
        <v>69.624000549316406</v>
      </c>
      <c r="AF18" s="36">
        <v>76.385398864746094</v>
      </c>
      <c r="AG18" s="36">
        <v>128.16180419921875</v>
      </c>
      <c r="AH18" s="36">
        <v>0.28220000863075256</v>
      </c>
      <c r="AI18" s="66">
        <f t="shared" si="4"/>
        <v>304.17820373177528</v>
      </c>
      <c r="AJ18" s="66">
        <f t="shared" si="5"/>
        <v>175.73419952392578</v>
      </c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</row>
    <row r="19" spans="1:47" x14ac:dyDescent="0.35">
      <c r="A19" s="80"/>
      <c r="B19" s="39">
        <v>43830</v>
      </c>
      <c r="C19" s="40">
        <v>56.510398864746094</v>
      </c>
      <c r="D19" s="40">
        <v>82.892799377441406</v>
      </c>
      <c r="E19" s="40">
        <v>151.59140014648438</v>
      </c>
      <c r="F19" s="40">
        <v>176.68499755859375</v>
      </c>
      <c r="G19" s="68">
        <v>0.47519999742507935</v>
      </c>
      <c r="H19" s="67">
        <f t="shared" si="0"/>
        <v>468.1547959446907</v>
      </c>
      <c r="I19" s="67">
        <f t="shared" si="1"/>
        <v>290.99459838867188</v>
      </c>
      <c r="K19" s="80"/>
      <c r="L19" s="13">
        <v>43830</v>
      </c>
      <c r="M19" s="24">
        <v>67.91339111328125</v>
      </c>
      <c r="N19" s="24">
        <v>2.8875062465667725</v>
      </c>
      <c r="O19" s="24">
        <v>29.199102401733398</v>
      </c>
      <c r="P19" s="66">
        <f t="shared" si="2"/>
        <v>99.999999761581421</v>
      </c>
      <c r="Q19" s="11"/>
      <c r="R19" s="80"/>
      <c r="S19" s="13">
        <v>43830</v>
      </c>
      <c r="T19" s="36">
        <v>25.371999740600586</v>
      </c>
      <c r="U19" s="36">
        <v>8.5290002822875977</v>
      </c>
      <c r="V19" s="41">
        <v>48.055999755859375</v>
      </c>
      <c r="W19" s="36">
        <v>54.713001251220703</v>
      </c>
      <c r="X19" s="24">
        <v>2.7000000700354576E-2</v>
      </c>
      <c r="Y19" s="66">
        <f t="shared" si="3"/>
        <v>136.69700103066862</v>
      </c>
      <c r="Z19" s="66">
        <f t="shared" si="6"/>
        <v>81.956999778747559</v>
      </c>
      <c r="AA19" s="11"/>
      <c r="AB19" s="80"/>
      <c r="AC19" s="13">
        <v>43830</v>
      </c>
      <c r="AD19" s="36">
        <v>29.904399871826172</v>
      </c>
      <c r="AE19" s="36">
        <v>74.360801696777344</v>
      </c>
      <c r="AF19" s="36">
        <v>92.530403137207031</v>
      </c>
      <c r="AG19" s="36">
        <v>120.69599914550781</v>
      </c>
      <c r="AH19" s="36">
        <v>0.44819998741149902</v>
      </c>
      <c r="AI19" s="66">
        <f t="shared" si="4"/>
        <v>317.93980383872986</v>
      </c>
      <c r="AJ19" s="66">
        <f t="shared" si="5"/>
        <v>196.79560470581055</v>
      </c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</row>
    <row r="20" spans="1:47" x14ac:dyDescent="0.35">
      <c r="A20" s="80">
        <v>2018</v>
      </c>
      <c r="B20" s="39">
        <v>43493</v>
      </c>
      <c r="C20" s="40">
        <v>58.159400939941406</v>
      </c>
      <c r="D20" s="40">
        <v>90.956398010253906</v>
      </c>
      <c r="E20" s="40">
        <v>151.21859741210938</v>
      </c>
      <c r="F20" s="40">
        <v>175.07200622558594</v>
      </c>
      <c r="G20" s="68">
        <v>0.54519999027252197</v>
      </c>
      <c r="H20" s="67">
        <f t="shared" si="0"/>
        <v>475.95160257816315</v>
      </c>
      <c r="I20" s="67">
        <f t="shared" si="1"/>
        <v>300.33439636230469</v>
      </c>
      <c r="K20" s="80">
        <v>2018</v>
      </c>
      <c r="L20" s="13">
        <v>43493</v>
      </c>
      <c r="M20" s="24">
        <v>70.217559814453125</v>
      </c>
      <c r="N20" s="24">
        <v>2.0728998184204102</v>
      </c>
      <c r="O20" s="24">
        <v>27.709541320800781</v>
      </c>
      <c r="P20" s="66">
        <f t="shared" si="2"/>
        <v>100.00000095367432</v>
      </c>
      <c r="Q20" s="11"/>
      <c r="R20" s="80">
        <v>2018</v>
      </c>
      <c r="S20" s="13">
        <v>43493</v>
      </c>
      <c r="T20" s="36">
        <v>27.156999588012695</v>
      </c>
      <c r="U20" s="36">
        <v>10.071999549865723</v>
      </c>
      <c r="V20" s="41">
        <v>40.217998504638672</v>
      </c>
      <c r="W20" s="36">
        <v>54.422000885009766</v>
      </c>
      <c r="X20" s="24">
        <v>1.4999999664723873E-2</v>
      </c>
      <c r="Y20" s="66">
        <f t="shared" si="3"/>
        <v>131.88399852719158</v>
      </c>
      <c r="Z20" s="66">
        <f t="shared" si="6"/>
        <v>77.44699764251709</v>
      </c>
      <c r="AA20" s="11"/>
      <c r="AB20" s="80">
        <v>2018</v>
      </c>
      <c r="AC20" s="13">
        <v>43493</v>
      </c>
      <c r="AD20" s="36">
        <v>29.928400039672852</v>
      </c>
      <c r="AE20" s="36">
        <v>80.878395080566406</v>
      </c>
      <c r="AF20" s="36">
        <v>103.17859649658203</v>
      </c>
      <c r="AG20" s="36">
        <v>119.68599700927734</v>
      </c>
      <c r="AH20" s="36">
        <v>0.53020000457763672</v>
      </c>
      <c r="AI20" s="66">
        <f t="shared" si="4"/>
        <v>334.20158863067627</v>
      </c>
      <c r="AJ20" s="66">
        <f t="shared" si="5"/>
        <v>213.98539161682129</v>
      </c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</row>
    <row r="21" spans="1:47" x14ac:dyDescent="0.35">
      <c r="A21" s="80"/>
      <c r="B21" s="39">
        <v>43521</v>
      </c>
      <c r="C21" s="40">
        <v>56.337600708007813</v>
      </c>
      <c r="D21" s="40">
        <v>93.651199340820313</v>
      </c>
      <c r="E21" s="40">
        <v>141.94419860839844</v>
      </c>
      <c r="F21" s="40">
        <v>174.97979736328125</v>
      </c>
      <c r="G21" s="68">
        <v>0.5275999903678894</v>
      </c>
      <c r="H21" s="67">
        <f t="shared" si="0"/>
        <v>467.4403960108757</v>
      </c>
      <c r="I21" s="67">
        <f t="shared" si="1"/>
        <v>291.93299865722656</v>
      </c>
      <c r="K21" s="80"/>
      <c r="L21" s="13">
        <v>43521</v>
      </c>
      <c r="M21" s="24">
        <v>71.308639526367188</v>
      </c>
      <c r="N21" s="24">
        <v>1.5379500389099121</v>
      </c>
      <c r="O21" s="24">
        <v>27.153408050537109</v>
      </c>
      <c r="P21" s="66">
        <f t="shared" si="2"/>
        <v>99.999997615814209</v>
      </c>
      <c r="Q21" s="11"/>
      <c r="R21" s="80"/>
      <c r="S21" s="13">
        <v>43521</v>
      </c>
      <c r="T21" s="36">
        <v>25.72599983215332</v>
      </c>
      <c r="U21" s="36">
        <v>9.5729999542236328</v>
      </c>
      <c r="V21" s="41">
        <v>36.395999908447266</v>
      </c>
      <c r="W21" s="36">
        <v>55.201999664306641</v>
      </c>
      <c r="X21" s="24">
        <v>2.8999999165534973E-2</v>
      </c>
      <c r="Y21" s="66">
        <f t="shared" si="3"/>
        <v>126.92599935829639</v>
      </c>
      <c r="Z21" s="66">
        <f t="shared" si="6"/>
        <v>71.694999694824219</v>
      </c>
      <c r="AA21" s="11"/>
      <c r="AB21" s="80"/>
      <c r="AC21" s="13">
        <v>43521</v>
      </c>
      <c r="AD21" s="36">
        <v>29.964599609375</v>
      </c>
      <c r="AE21" s="36">
        <v>84.078201293945313</v>
      </c>
      <c r="AF21" s="36">
        <v>99.769195556640625</v>
      </c>
      <c r="AG21" s="36">
        <v>119.01480102539063</v>
      </c>
      <c r="AH21" s="36">
        <v>0.49860000610351563</v>
      </c>
      <c r="AI21" s="66">
        <f t="shared" si="4"/>
        <v>333.32539749145508</v>
      </c>
      <c r="AJ21" s="66">
        <f t="shared" si="5"/>
        <v>213.81199645996094</v>
      </c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</row>
    <row r="22" spans="1:47" x14ac:dyDescent="0.35">
      <c r="A22" s="80"/>
      <c r="B22" s="39">
        <v>43549</v>
      </c>
      <c r="C22" s="40">
        <v>53.386798858642578</v>
      </c>
      <c r="D22" s="40">
        <v>98.945602416992188</v>
      </c>
      <c r="E22" s="40">
        <v>161.36180114746094</v>
      </c>
      <c r="F22" s="40">
        <v>171.54719543457031</v>
      </c>
      <c r="G22" s="68">
        <v>0.3458000123500824</v>
      </c>
      <c r="H22" s="67">
        <f t="shared" si="0"/>
        <v>485.5871978700161</v>
      </c>
      <c r="I22" s="67">
        <f t="shared" si="1"/>
        <v>313.6942024230957</v>
      </c>
      <c r="K22" s="80"/>
      <c r="L22" s="13">
        <v>43549</v>
      </c>
      <c r="M22" s="24">
        <v>72.713241577148438</v>
      </c>
      <c r="N22" s="24">
        <v>1.2207900285720825</v>
      </c>
      <c r="O22" s="24">
        <v>26.065967559814453</v>
      </c>
      <c r="P22" s="66">
        <f t="shared" si="2"/>
        <v>99.999999165534973</v>
      </c>
      <c r="Q22" s="11"/>
      <c r="R22" s="80"/>
      <c r="S22" s="13">
        <v>43549</v>
      </c>
      <c r="T22" s="36">
        <v>23.148000717163086</v>
      </c>
      <c r="U22" s="36">
        <v>8.1379995346069336</v>
      </c>
      <c r="V22" s="41">
        <v>38.381999969482422</v>
      </c>
      <c r="W22" s="36">
        <v>56.889999389648438</v>
      </c>
      <c r="X22" s="24">
        <v>1.4999999664723873E-2</v>
      </c>
      <c r="Y22" s="66">
        <f t="shared" si="3"/>
        <v>126.5729996105656</v>
      </c>
      <c r="Z22" s="66">
        <f t="shared" si="6"/>
        <v>69.668000221252441</v>
      </c>
      <c r="AA22" s="11"/>
      <c r="AB22" s="80"/>
      <c r="AC22" s="13">
        <v>43549</v>
      </c>
      <c r="AD22" s="36">
        <v>29.673799514770508</v>
      </c>
      <c r="AE22" s="36">
        <v>90.807601928710938</v>
      </c>
      <c r="AF22" s="36">
        <v>118.13379669189453</v>
      </c>
      <c r="AG22" s="36">
        <v>114.14019775390625</v>
      </c>
      <c r="AH22" s="36">
        <v>0.33079999685287476</v>
      </c>
      <c r="AI22" s="66">
        <f t="shared" si="4"/>
        <v>353.0861958861351</v>
      </c>
      <c r="AJ22" s="66">
        <f t="shared" si="5"/>
        <v>238.61519813537598</v>
      </c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</row>
    <row r="23" spans="1:47" x14ac:dyDescent="0.35">
      <c r="A23" s="80"/>
      <c r="B23" s="39">
        <v>43577</v>
      </c>
      <c r="C23" s="40">
        <v>54.761001586914063</v>
      </c>
      <c r="D23" s="40">
        <v>103.12699890136719</v>
      </c>
      <c r="E23" s="40">
        <v>171.49800109863281</v>
      </c>
      <c r="F23" s="40">
        <v>165.5924072265625</v>
      </c>
      <c r="G23" s="68">
        <v>0.54040002822875977</v>
      </c>
      <c r="H23" s="67">
        <f t="shared" si="0"/>
        <v>495.51880884170532</v>
      </c>
      <c r="I23" s="67">
        <f t="shared" si="1"/>
        <v>329.38600158691406</v>
      </c>
      <c r="K23" s="80"/>
      <c r="L23" s="13">
        <v>43577</v>
      </c>
      <c r="M23" s="24">
        <v>73.243797302246094</v>
      </c>
      <c r="N23" s="24">
        <v>1.1488968133926392</v>
      </c>
      <c r="O23" s="24">
        <v>25.607301712036133</v>
      </c>
      <c r="P23" s="66">
        <f t="shared" si="2"/>
        <v>99.999995827674866</v>
      </c>
      <c r="Q23" s="11"/>
      <c r="R23" s="80"/>
      <c r="S23" s="13">
        <v>43577</v>
      </c>
      <c r="T23" s="36">
        <v>24.86199951171875</v>
      </c>
      <c r="U23" s="36">
        <v>8.2899999618530273</v>
      </c>
      <c r="V23" s="41">
        <v>37.7760009765625</v>
      </c>
      <c r="W23" s="36">
        <v>55.942001342773438</v>
      </c>
      <c r="X23" s="24">
        <v>1.8999999389052391E-2</v>
      </c>
      <c r="Y23" s="66">
        <f t="shared" si="3"/>
        <v>126.88900179229677</v>
      </c>
      <c r="Z23" s="66">
        <f t="shared" si="6"/>
        <v>70.928000450134277</v>
      </c>
      <c r="AA23" s="11"/>
      <c r="AB23" s="80"/>
      <c r="AC23" s="13">
        <v>43577</v>
      </c>
      <c r="AD23" s="36">
        <v>29.479000091552734</v>
      </c>
      <c r="AE23" s="36">
        <v>94.836997985839844</v>
      </c>
      <c r="AF23" s="36">
        <v>128.90299987792969</v>
      </c>
      <c r="AG23" s="36">
        <v>109.19640350341797</v>
      </c>
      <c r="AH23" s="36">
        <v>0.52139997482299805</v>
      </c>
      <c r="AI23" s="66">
        <f t="shared" si="4"/>
        <v>362.93680143356323</v>
      </c>
      <c r="AJ23" s="66">
        <f t="shared" si="5"/>
        <v>253.21899795532227</v>
      </c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</row>
    <row r="24" spans="1:47" x14ac:dyDescent="0.35">
      <c r="A24" s="80"/>
      <c r="B24" s="39">
        <v>43605</v>
      </c>
      <c r="C24" s="40">
        <v>57.676998138427734</v>
      </c>
      <c r="D24" s="40">
        <v>109.87879943847656</v>
      </c>
      <c r="E24" s="40">
        <v>199.81300354003906</v>
      </c>
      <c r="F24" s="40">
        <v>176.01739501953125</v>
      </c>
      <c r="G24" s="68">
        <v>0.64099997282028198</v>
      </c>
      <c r="H24" s="67">
        <f t="shared" si="0"/>
        <v>544.02719610929489</v>
      </c>
      <c r="I24" s="67">
        <f t="shared" si="1"/>
        <v>367.36880111694336</v>
      </c>
      <c r="K24" s="80"/>
      <c r="L24" s="13">
        <v>43605</v>
      </c>
      <c r="M24" s="24">
        <v>74.4066162109375</v>
      </c>
      <c r="N24" s="24">
        <v>1.0005015134811401</v>
      </c>
      <c r="O24" s="24">
        <v>24.592887878417969</v>
      </c>
      <c r="P24" s="66">
        <f t="shared" si="2"/>
        <v>100.00000560283661</v>
      </c>
      <c r="Q24" s="11"/>
      <c r="R24" s="80"/>
      <c r="S24" s="13">
        <v>43605</v>
      </c>
      <c r="T24" s="36">
        <v>25.892999649047852</v>
      </c>
      <c r="U24" s="36">
        <v>8.3730001449584961</v>
      </c>
      <c r="V24" s="41">
        <v>42.366001129150391</v>
      </c>
      <c r="W24" s="36">
        <v>57.145999908447266</v>
      </c>
      <c r="X24" s="24">
        <v>1.4000000432133675E-2</v>
      </c>
      <c r="Y24" s="66">
        <f t="shared" si="3"/>
        <v>133.79200083203614</v>
      </c>
      <c r="Z24" s="66">
        <f t="shared" si="6"/>
        <v>76.632000923156738</v>
      </c>
      <c r="AA24" s="11"/>
      <c r="AB24" s="80"/>
      <c r="AC24" s="13">
        <v>43605</v>
      </c>
      <c r="AD24" s="36">
        <v>31.423000335693359</v>
      </c>
      <c r="AE24" s="36">
        <v>101.50579833984375</v>
      </c>
      <c r="AF24" s="36">
        <v>152.88200378417969</v>
      </c>
      <c r="AG24" s="36">
        <v>118.35440063476563</v>
      </c>
      <c r="AH24" s="36">
        <v>0.62699997425079346</v>
      </c>
      <c r="AI24" s="66">
        <f t="shared" si="4"/>
        <v>404.79220306873322</v>
      </c>
      <c r="AJ24" s="66">
        <f t="shared" si="5"/>
        <v>285.8108024597168</v>
      </c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</row>
    <row r="25" spans="1:47" x14ac:dyDescent="0.35">
      <c r="A25" s="80"/>
      <c r="B25" s="39">
        <v>43633</v>
      </c>
      <c r="C25" s="40">
        <v>59.301399230957031</v>
      </c>
      <c r="D25" s="40">
        <v>137.62260437011719</v>
      </c>
      <c r="E25" s="40">
        <v>247.30880737304688</v>
      </c>
      <c r="F25" s="40">
        <v>174.41239929199219</v>
      </c>
      <c r="G25" s="68">
        <v>1.2375999689102173</v>
      </c>
      <c r="H25" s="67">
        <f t="shared" si="0"/>
        <v>619.8828102350235</v>
      </c>
      <c r="I25" s="67">
        <f t="shared" si="1"/>
        <v>444.23281097412109</v>
      </c>
      <c r="K25" s="80"/>
      <c r="L25" s="13">
        <v>43633</v>
      </c>
      <c r="M25" s="24">
        <v>78.057624816894531</v>
      </c>
      <c r="N25" s="24">
        <v>0.89016824960708618</v>
      </c>
      <c r="O25" s="24">
        <v>21.052204132080078</v>
      </c>
      <c r="P25" s="66">
        <f t="shared" si="2"/>
        <v>99.999997198581696</v>
      </c>
      <c r="Q25" s="11"/>
      <c r="R25" s="80"/>
      <c r="S25" s="13">
        <v>43633</v>
      </c>
      <c r="T25" s="36">
        <v>24.518999099731445</v>
      </c>
      <c r="U25" s="36">
        <v>9.8389997482299805</v>
      </c>
      <c r="V25" s="41">
        <v>40.893001556396484</v>
      </c>
      <c r="W25" s="36">
        <v>55.238998413085938</v>
      </c>
      <c r="X25" s="24">
        <v>8.999999612569809E-3</v>
      </c>
      <c r="Y25" s="66">
        <f t="shared" si="3"/>
        <v>130.49899881705642</v>
      </c>
      <c r="Z25" s="66">
        <f t="shared" si="6"/>
        <v>75.25100040435791</v>
      </c>
      <c r="AA25" s="11"/>
      <c r="AB25" s="80"/>
      <c r="AC25" s="13">
        <v>43633</v>
      </c>
      <c r="AD25" s="36">
        <v>34.376399993896484</v>
      </c>
      <c r="AE25" s="36">
        <v>127.78359985351563</v>
      </c>
      <c r="AF25" s="36">
        <v>201.79080200195313</v>
      </c>
      <c r="AG25" s="36">
        <v>118.6864013671875</v>
      </c>
      <c r="AH25" s="36">
        <v>1.228600025177002</v>
      </c>
      <c r="AI25" s="66">
        <f t="shared" si="4"/>
        <v>483.86580324172974</v>
      </c>
      <c r="AJ25" s="66">
        <f t="shared" si="5"/>
        <v>363.95080184936523</v>
      </c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</row>
    <row r="26" spans="1:47" x14ac:dyDescent="0.35">
      <c r="A26" s="80"/>
      <c r="B26" s="39">
        <v>43661</v>
      </c>
      <c r="C26" s="40">
        <v>59.450798034667969</v>
      </c>
      <c r="D26" s="40">
        <v>141.58340454101563</v>
      </c>
      <c r="E26" s="40">
        <v>275.47821044921875</v>
      </c>
      <c r="F26" s="40">
        <v>182.10160827636719</v>
      </c>
      <c r="G26" s="68">
        <v>0.69419997930526733</v>
      </c>
      <c r="H26" s="67">
        <f t="shared" si="0"/>
        <v>659.3082212805748</v>
      </c>
      <c r="I26" s="67">
        <f t="shared" si="1"/>
        <v>476.51241302490234</v>
      </c>
      <c r="K26" s="80"/>
      <c r="L26" s="13">
        <v>43661</v>
      </c>
      <c r="M26" s="24">
        <v>79.121749877929688</v>
      </c>
      <c r="N26" s="24">
        <v>0.78825050592422485</v>
      </c>
      <c r="O26" s="24">
        <v>20.089998245239258</v>
      </c>
      <c r="P26" s="66">
        <f t="shared" si="2"/>
        <v>99.99999862909317</v>
      </c>
      <c r="Q26" s="11"/>
      <c r="R26" s="80"/>
      <c r="S26" s="13">
        <v>43661</v>
      </c>
      <c r="T26" s="36">
        <v>24.454000473022461</v>
      </c>
      <c r="U26" s="36">
        <v>8.3339996337890625</v>
      </c>
      <c r="V26" s="41">
        <v>42.234001159667969</v>
      </c>
      <c r="W26" s="36">
        <v>57.426998138427734</v>
      </c>
      <c r="X26" s="24">
        <v>6.0000000521540642E-3</v>
      </c>
      <c r="Y26" s="66">
        <f t="shared" si="3"/>
        <v>132.45499940495938</v>
      </c>
      <c r="Z26" s="66">
        <f t="shared" si="6"/>
        <v>75.022001266479492</v>
      </c>
      <c r="AA26" s="11"/>
      <c r="AB26" s="80"/>
      <c r="AC26" s="13">
        <v>43661</v>
      </c>
      <c r="AD26" s="36">
        <v>34.601799011230469</v>
      </c>
      <c r="AE26" s="36">
        <v>133.24940490722656</v>
      </c>
      <c r="AF26" s="36">
        <v>228.84120178222656</v>
      </c>
      <c r="AG26" s="36">
        <v>124.27560424804688</v>
      </c>
      <c r="AH26" s="36">
        <v>0.68819999694824219</v>
      </c>
      <c r="AI26" s="66">
        <f t="shared" si="4"/>
        <v>521.65620994567871</v>
      </c>
      <c r="AJ26" s="66">
        <f t="shared" si="5"/>
        <v>396.69240570068359</v>
      </c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1:47" x14ac:dyDescent="0.35">
      <c r="A27" s="80"/>
      <c r="B27" s="39">
        <v>43689</v>
      </c>
      <c r="C27" s="40">
        <v>61.046600341796875</v>
      </c>
      <c r="D27" s="40">
        <v>154.34300231933594</v>
      </c>
      <c r="E27" s="40">
        <v>307.68099975585938</v>
      </c>
      <c r="F27" s="40">
        <v>179.12840270996094</v>
      </c>
      <c r="G27" s="68">
        <v>0.48800000548362732</v>
      </c>
      <c r="H27" s="67">
        <f t="shared" si="0"/>
        <v>702.68700513243675</v>
      </c>
      <c r="I27" s="67">
        <f t="shared" si="1"/>
        <v>523.07060241699219</v>
      </c>
      <c r="K27" s="80"/>
      <c r="L27" s="13">
        <v>43689</v>
      </c>
      <c r="M27" s="24">
        <v>80.049156188964844</v>
      </c>
      <c r="N27" s="24">
        <v>0.81828749179840088</v>
      </c>
      <c r="O27" s="24">
        <v>19.132558822631836</v>
      </c>
      <c r="P27" s="66">
        <f t="shared" si="2"/>
        <v>100.00000250339508</v>
      </c>
      <c r="Q27" s="11"/>
      <c r="R27" s="80"/>
      <c r="S27" s="13">
        <v>43689</v>
      </c>
      <c r="T27" s="36">
        <v>25.076999664306641</v>
      </c>
      <c r="U27" s="36">
        <v>8.9270000457763672</v>
      </c>
      <c r="V27" s="41">
        <v>44.372001647949219</v>
      </c>
      <c r="W27" s="36">
        <v>56.060001373291016</v>
      </c>
      <c r="X27" s="24">
        <v>6.0000000521540642E-3</v>
      </c>
      <c r="Y27" s="66">
        <f t="shared" si="3"/>
        <v>134.4420027313754</v>
      </c>
      <c r="Z27" s="66">
        <f t="shared" si="6"/>
        <v>78.376001358032227</v>
      </c>
      <c r="AA27" s="11"/>
      <c r="AB27" s="80"/>
      <c r="AC27" s="13">
        <v>43689</v>
      </c>
      <c r="AD27" s="36">
        <v>35.645599365234375</v>
      </c>
      <c r="AE27" s="36">
        <v>145.41600036621094</v>
      </c>
      <c r="AF27" s="36">
        <v>258.34500122070313</v>
      </c>
      <c r="AG27" s="36">
        <v>122.60639953613281</v>
      </c>
      <c r="AH27" s="36">
        <v>0.48199999332427979</v>
      </c>
      <c r="AI27" s="66">
        <f t="shared" si="4"/>
        <v>562.49500048160553</v>
      </c>
      <c r="AJ27" s="66">
        <f t="shared" si="5"/>
        <v>439.40660095214844</v>
      </c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x14ac:dyDescent="0.35">
      <c r="A28" s="80"/>
      <c r="B28" s="39">
        <v>43717</v>
      </c>
      <c r="C28" s="40">
        <v>61.17559814453125</v>
      </c>
      <c r="D28" s="40">
        <v>154.97059631347656</v>
      </c>
      <c r="E28" s="40">
        <v>310.67098999023438</v>
      </c>
      <c r="F28" s="40">
        <v>177.10459899902344</v>
      </c>
      <c r="G28" s="68">
        <v>0.62779998779296875</v>
      </c>
      <c r="H28" s="67">
        <f t="shared" si="0"/>
        <v>704.54958343505859</v>
      </c>
      <c r="I28" s="67">
        <f t="shared" si="1"/>
        <v>526.81718444824219</v>
      </c>
      <c r="K28" s="80"/>
      <c r="L28" s="13">
        <v>43717</v>
      </c>
      <c r="M28" s="24">
        <v>79.985649108886719</v>
      </c>
      <c r="N28" s="24">
        <v>0.61117058992385864</v>
      </c>
      <c r="O28" s="24">
        <v>19.403175354003906</v>
      </c>
      <c r="P28" s="66">
        <f t="shared" si="2"/>
        <v>99.999995052814484</v>
      </c>
      <c r="Q28" s="11"/>
      <c r="R28" s="80"/>
      <c r="S28" s="13">
        <v>43717</v>
      </c>
      <c r="T28" s="36">
        <v>23.681999206542969</v>
      </c>
      <c r="U28" s="36">
        <v>8.9849996566772461</v>
      </c>
      <c r="V28" s="41">
        <v>47.118999481201172</v>
      </c>
      <c r="W28" s="36">
        <v>56.911998748779297</v>
      </c>
      <c r="X28" s="24">
        <v>7.0000002160668373E-3</v>
      </c>
      <c r="Y28" s="66">
        <f t="shared" si="3"/>
        <v>136.70499709341675</v>
      </c>
      <c r="Z28" s="66">
        <f t="shared" si="6"/>
        <v>79.785998344421387</v>
      </c>
      <c r="AA28" s="11"/>
      <c r="AB28" s="80"/>
      <c r="AC28" s="13">
        <v>43717</v>
      </c>
      <c r="AD28" s="36">
        <v>37.097599029541016</v>
      </c>
      <c r="AE28" s="36">
        <v>145.98460388183594</v>
      </c>
      <c r="AF28" s="36">
        <v>260.00601196289063</v>
      </c>
      <c r="AG28" s="36">
        <v>119.82959747314453</v>
      </c>
      <c r="AH28" s="36">
        <v>0.62080001831054688</v>
      </c>
      <c r="AI28" s="66">
        <f t="shared" si="4"/>
        <v>563.53861236572266</v>
      </c>
      <c r="AJ28" s="66">
        <f t="shared" si="5"/>
        <v>443.08821487426758</v>
      </c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x14ac:dyDescent="0.35">
      <c r="A29" s="80"/>
      <c r="B29" s="39">
        <v>43745</v>
      </c>
      <c r="C29" s="40">
        <v>63.116001129150391</v>
      </c>
      <c r="D29" s="40">
        <v>157.85060119628906</v>
      </c>
      <c r="E29" s="40">
        <v>326.97100830078125</v>
      </c>
      <c r="F29" s="40">
        <v>185.61720275878906</v>
      </c>
      <c r="G29" s="68">
        <v>0.43619999289512634</v>
      </c>
      <c r="H29" s="67">
        <f t="shared" si="0"/>
        <v>733.99101337790489</v>
      </c>
      <c r="I29" s="67">
        <f t="shared" si="1"/>
        <v>547.9376106262207</v>
      </c>
      <c r="K29" s="80"/>
      <c r="L29" s="13">
        <v>43745</v>
      </c>
      <c r="M29" s="24">
        <v>82.004005432128906</v>
      </c>
      <c r="N29" s="24">
        <v>0.6775287389755249</v>
      </c>
      <c r="O29" s="24">
        <v>17.31846809387207</v>
      </c>
      <c r="P29" s="66">
        <f t="shared" si="2"/>
        <v>100.0000022649765</v>
      </c>
      <c r="Q29" s="11"/>
      <c r="R29" s="80"/>
      <c r="S29" s="13">
        <v>43745</v>
      </c>
      <c r="T29" s="36">
        <v>21.101999282836914</v>
      </c>
      <c r="U29" s="36">
        <v>9.930999755859375</v>
      </c>
      <c r="V29" s="41">
        <v>41.46099853515625</v>
      </c>
      <c r="W29" s="36">
        <v>54.612998962402344</v>
      </c>
      <c r="X29" s="24">
        <v>8.999999612569809E-3</v>
      </c>
      <c r="Y29" s="66">
        <f t="shared" si="3"/>
        <v>127.11599653586745</v>
      </c>
      <c r="Z29" s="66">
        <f t="shared" si="6"/>
        <v>72.493997573852539</v>
      </c>
      <c r="AA29" s="11"/>
      <c r="AB29" s="80"/>
      <c r="AC29" s="13">
        <v>43745</v>
      </c>
      <c r="AD29" s="36">
        <v>41.754001617431641</v>
      </c>
      <c r="AE29" s="36">
        <v>147.9176025390625</v>
      </c>
      <c r="AF29" s="36">
        <v>281.1409912109375</v>
      </c>
      <c r="AG29" s="36">
        <v>130.66220092773438</v>
      </c>
      <c r="AH29" s="36">
        <v>0.42719998955726624</v>
      </c>
      <c r="AI29" s="66">
        <f t="shared" si="4"/>
        <v>601.90199628472328</v>
      </c>
      <c r="AJ29" s="66">
        <f t="shared" si="5"/>
        <v>470.81259536743164</v>
      </c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35">
      <c r="A30" s="80"/>
      <c r="B30" s="39">
        <v>43773</v>
      </c>
      <c r="C30" s="40">
        <v>65.390998840332031</v>
      </c>
      <c r="D30" s="40">
        <v>160.658203125</v>
      </c>
      <c r="E30" s="40">
        <v>337.35159301757813</v>
      </c>
      <c r="F30" s="40">
        <v>196.8966064453125</v>
      </c>
      <c r="G30" s="68">
        <v>0.33559998869895935</v>
      </c>
      <c r="H30" s="67">
        <f t="shared" si="0"/>
        <v>760.63300141692162</v>
      </c>
      <c r="I30" s="67">
        <f t="shared" si="1"/>
        <v>563.40079498291016</v>
      </c>
      <c r="K30" s="80"/>
      <c r="L30" s="13">
        <v>43773</v>
      </c>
      <c r="M30" s="24">
        <v>82.003013610839844</v>
      </c>
      <c r="N30" s="24">
        <v>0.56229484081268311</v>
      </c>
      <c r="O30" s="24">
        <v>17.434688568115234</v>
      </c>
      <c r="P30" s="66">
        <f t="shared" si="2"/>
        <v>99.999997019767761</v>
      </c>
      <c r="Q30" s="11"/>
      <c r="R30" s="80"/>
      <c r="S30" s="13">
        <v>43773</v>
      </c>
      <c r="T30" s="36">
        <v>18.781000137329102</v>
      </c>
      <c r="U30" s="36">
        <v>8.258000373840332</v>
      </c>
      <c r="V30" s="41">
        <v>42.305999755859375</v>
      </c>
      <c r="W30" s="36">
        <v>63.266998291015625</v>
      </c>
      <c r="X30" s="24">
        <v>2.0000000949949026E-3</v>
      </c>
      <c r="Y30" s="66">
        <f t="shared" si="3"/>
        <v>132.61399855813943</v>
      </c>
      <c r="Z30" s="66">
        <f t="shared" si="6"/>
        <v>69.345000267028809</v>
      </c>
      <c r="AA30" s="11"/>
      <c r="AB30" s="80"/>
      <c r="AC30" s="13">
        <v>43773</v>
      </c>
      <c r="AD30" s="36">
        <v>46.363998413085938</v>
      </c>
      <c r="AE30" s="36">
        <v>152.40019226074219</v>
      </c>
      <c r="AF30" s="36">
        <v>291.30059814453125</v>
      </c>
      <c r="AG30" s="36">
        <v>133.34359741210938</v>
      </c>
      <c r="AH30" s="36">
        <v>0.33360001444816589</v>
      </c>
      <c r="AI30" s="66">
        <f t="shared" si="4"/>
        <v>623.74198624491692</v>
      </c>
      <c r="AJ30" s="66">
        <f t="shared" si="5"/>
        <v>490.06478881835938</v>
      </c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x14ac:dyDescent="0.35">
      <c r="A31" s="80"/>
      <c r="B31" s="39">
        <v>43801</v>
      </c>
      <c r="C31" s="40">
        <v>63.406002044677734</v>
      </c>
      <c r="D31" s="40">
        <v>165.83500671386719</v>
      </c>
      <c r="E31" s="40">
        <v>331.93560791015625</v>
      </c>
      <c r="F31" s="40">
        <v>183.71099853515625</v>
      </c>
      <c r="G31" s="68">
        <v>0.28600001335144043</v>
      </c>
      <c r="H31" s="67">
        <f t="shared" si="0"/>
        <v>745.17361521720886</v>
      </c>
      <c r="I31" s="67">
        <f t="shared" si="1"/>
        <v>561.17661666870117</v>
      </c>
      <c r="K31" s="80"/>
      <c r="L31" s="13">
        <v>43801</v>
      </c>
      <c r="M31" s="24">
        <v>83.267791748046875</v>
      </c>
      <c r="N31" s="24">
        <v>0.59596848487854004</v>
      </c>
      <c r="O31" s="24">
        <v>16.136240005493164</v>
      </c>
      <c r="P31" s="66">
        <f t="shared" si="2"/>
        <v>100.00000023841858</v>
      </c>
      <c r="Q31" s="11"/>
      <c r="R31" s="80"/>
      <c r="S31" s="13">
        <v>43801</v>
      </c>
      <c r="T31" s="36">
        <v>16.913000106811523</v>
      </c>
      <c r="U31" s="36">
        <v>9.2259998321533203</v>
      </c>
      <c r="V31" s="41">
        <v>39.981998443603516</v>
      </c>
      <c r="W31" s="36">
        <v>54.117000579833984</v>
      </c>
      <c r="X31" s="24">
        <v>4.999999888241291E-3</v>
      </c>
      <c r="Y31" s="66">
        <f t="shared" si="3"/>
        <v>120.24299896229059</v>
      </c>
      <c r="Z31" s="66">
        <f t="shared" si="6"/>
        <v>66.120998382568359</v>
      </c>
      <c r="AA31" s="11"/>
      <c r="AB31" s="80"/>
      <c r="AC31" s="13">
        <v>43801</v>
      </c>
      <c r="AD31" s="36">
        <v>46.184001922607422</v>
      </c>
      <c r="AE31" s="36">
        <v>156.60899353027344</v>
      </c>
      <c r="AF31" s="36">
        <v>288.13461303710938</v>
      </c>
      <c r="AG31" s="36">
        <v>129.281005859375</v>
      </c>
      <c r="AH31" s="36">
        <v>0.28099998831748962</v>
      </c>
      <c r="AI31" s="66">
        <f t="shared" si="4"/>
        <v>620.48961433768272</v>
      </c>
      <c r="AJ31" s="66">
        <f t="shared" si="5"/>
        <v>490.92760848999023</v>
      </c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x14ac:dyDescent="0.35">
      <c r="A32" s="80"/>
      <c r="B32" s="39">
        <v>43829</v>
      </c>
      <c r="C32" s="40">
        <v>70.531402587890625</v>
      </c>
      <c r="D32" s="40">
        <v>200.83059692382813</v>
      </c>
      <c r="E32" s="40">
        <v>274.88140869140625</v>
      </c>
      <c r="F32" s="40">
        <v>203.02420043945313</v>
      </c>
      <c r="G32" s="68">
        <v>0.42599999904632568</v>
      </c>
      <c r="H32" s="67">
        <f t="shared" si="0"/>
        <v>749.69360864162445</v>
      </c>
      <c r="I32" s="67">
        <f t="shared" si="1"/>
        <v>546.243408203125</v>
      </c>
      <c r="K32" s="80"/>
      <c r="L32" s="13">
        <v>43829</v>
      </c>
      <c r="M32" s="24">
        <v>83.771903991699219</v>
      </c>
      <c r="N32" s="24">
        <v>0.60504716634750366</v>
      </c>
      <c r="O32" s="24">
        <v>15.623048782348633</v>
      </c>
      <c r="P32" s="66">
        <f t="shared" si="2"/>
        <v>99.999999940395355</v>
      </c>
      <c r="Q32" s="11"/>
      <c r="R32" s="80"/>
      <c r="S32" s="13">
        <v>43829</v>
      </c>
      <c r="T32" s="36">
        <v>16.264999389648438</v>
      </c>
      <c r="U32" s="36">
        <v>8.4560003280639648</v>
      </c>
      <c r="V32" s="41">
        <v>38.705001831054688</v>
      </c>
      <c r="W32" s="36">
        <v>53.686000823974609</v>
      </c>
      <c r="X32" s="24">
        <v>1.3000000268220901E-2</v>
      </c>
      <c r="Y32" s="66">
        <f t="shared" si="3"/>
        <v>117.12500237300992</v>
      </c>
      <c r="Z32" s="66">
        <f t="shared" si="6"/>
        <v>63.42600154876709</v>
      </c>
      <c r="AA32" s="11"/>
      <c r="AB32" s="80"/>
      <c r="AC32" s="13">
        <v>43829</v>
      </c>
      <c r="AD32" s="36">
        <v>53.863399505615234</v>
      </c>
      <c r="AE32" s="36">
        <v>192.37159729003906</v>
      </c>
      <c r="AF32" s="36">
        <v>232.4364013671875</v>
      </c>
      <c r="AG32" s="36">
        <v>148.94819641113281</v>
      </c>
      <c r="AH32" s="36">
        <v>0.41299998760223389</v>
      </c>
      <c r="AI32" s="66">
        <f t="shared" si="4"/>
        <v>628.03259456157684</v>
      </c>
      <c r="AJ32" s="66">
        <f t="shared" si="5"/>
        <v>478.6713981628418</v>
      </c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x14ac:dyDescent="0.35">
      <c r="A33" s="80">
        <v>2019</v>
      </c>
      <c r="B33" s="39">
        <v>43492</v>
      </c>
      <c r="C33" s="40">
        <v>78.51519775390625</v>
      </c>
      <c r="D33" s="40">
        <v>239.9530029296875</v>
      </c>
      <c r="E33" s="40">
        <v>177.89860534667969</v>
      </c>
      <c r="F33" s="40">
        <v>212.90260314941406</v>
      </c>
      <c r="G33" s="68">
        <v>0.40059998631477356</v>
      </c>
      <c r="H33" s="67">
        <f t="shared" si="0"/>
        <v>709.67000916600227</v>
      </c>
      <c r="I33" s="67">
        <f t="shared" si="1"/>
        <v>496.36680603027344</v>
      </c>
      <c r="K33" s="80">
        <v>2019</v>
      </c>
      <c r="L33" s="13">
        <v>43492</v>
      </c>
      <c r="M33" s="24">
        <v>83.351837158203125</v>
      </c>
      <c r="N33" s="24">
        <v>0.64410221576690674</v>
      </c>
      <c r="O33" s="24">
        <v>16.004058837890625</v>
      </c>
      <c r="P33" s="66">
        <f t="shared" si="2"/>
        <v>99.999998211860657</v>
      </c>
      <c r="Q33" s="11"/>
      <c r="R33" s="80">
        <v>2019</v>
      </c>
      <c r="S33" s="13">
        <v>43492</v>
      </c>
      <c r="T33" s="36">
        <v>16.74799919128418</v>
      </c>
      <c r="U33" s="36">
        <v>9.9739999771118164</v>
      </c>
      <c r="V33" s="41">
        <v>32.173999786376953</v>
      </c>
      <c r="W33" s="36">
        <v>54.668998718261719</v>
      </c>
      <c r="X33" s="24">
        <v>1.0999999940395355E-2</v>
      </c>
      <c r="Y33" s="66">
        <f t="shared" si="3"/>
        <v>113.57599767297506</v>
      </c>
      <c r="Z33" s="66">
        <f t="shared" si="6"/>
        <v>58.895998954772949</v>
      </c>
      <c r="AA33" s="11"/>
      <c r="AB33" s="80">
        <v>2019</v>
      </c>
      <c r="AC33" s="13">
        <v>43492</v>
      </c>
      <c r="AD33" s="36">
        <v>61.31719970703125</v>
      </c>
      <c r="AE33" s="36">
        <v>229.97799682617188</v>
      </c>
      <c r="AF33" s="36">
        <v>141.99960327148438</v>
      </c>
      <c r="AG33" s="36">
        <v>157.83859252929688</v>
      </c>
      <c r="AH33" s="36">
        <v>0.38960000872612</v>
      </c>
      <c r="AI33" s="66">
        <f t="shared" si="4"/>
        <v>591.52299234271049</v>
      </c>
      <c r="AJ33" s="66">
        <f t="shared" si="5"/>
        <v>433.2947998046875</v>
      </c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x14ac:dyDescent="0.35">
      <c r="A34" s="80"/>
      <c r="B34" s="39">
        <v>43520</v>
      </c>
      <c r="C34" s="40">
        <v>76.719200134277344</v>
      </c>
      <c r="D34" s="40">
        <v>259.0115966796875</v>
      </c>
      <c r="E34" s="40">
        <v>151.610595703125</v>
      </c>
      <c r="F34" s="40">
        <v>220.18260192871094</v>
      </c>
      <c r="G34" s="68">
        <v>0.39840000867843628</v>
      </c>
      <c r="H34" s="67">
        <f t="shared" si="0"/>
        <v>707.92239445447922</v>
      </c>
      <c r="I34" s="67">
        <f t="shared" si="1"/>
        <v>487.34139251708984</v>
      </c>
      <c r="K34" s="80"/>
      <c r="L34" s="13">
        <v>43520</v>
      </c>
      <c r="M34" s="24">
        <v>83.654144287109375</v>
      </c>
      <c r="N34" s="24">
        <v>0.39411100745201111</v>
      </c>
      <c r="O34" s="24">
        <v>15.951748847961426</v>
      </c>
      <c r="P34" s="66">
        <f t="shared" si="2"/>
        <v>100.00000414252281</v>
      </c>
      <c r="Q34" s="11"/>
      <c r="R34" s="80"/>
      <c r="S34" s="13">
        <v>43520</v>
      </c>
      <c r="T34" s="36">
        <v>15.11299991607666</v>
      </c>
      <c r="U34" s="36">
        <v>10.121000289916992</v>
      </c>
      <c r="V34" s="41">
        <v>33.763999938964844</v>
      </c>
      <c r="W34" s="36">
        <v>53.91400146484375</v>
      </c>
      <c r="X34" s="24">
        <v>1.4000000432133675E-2</v>
      </c>
      <c r="Y34" s="66">
        <f t="shared" si="3"/>
        <v>112.92600161023438</v>
      </c>
      <c r="Z34" s="66">
        <f t="shared" si="6"/>
        <v>58.998000144958496</v>
      </c>
      <c r="AA34" s="11"/>
      <c r="AB34" s="80"/>
      <c r="AC34" s="13">
        <v>43520</v>
      </c>
      <c r="AD34" s="36">
        <v>61.400199890136719</v>
      </c>
      <c r="AE34" s="36">
        <v>248.88760375976563</v>
      </c>
      <c r="AF34" s="36">
        <v>115.54560089111328</v>
      </c>
      <c r="AG34" s="36">
        <v>165.98860168457031</v>
      </c>
      <c r="AH34" s="36">
        <v>0.38440001010894775</v>
      </c>
      <c r="AI34" s="66">
        <f t="shared" si="4"/>
        <v>592.20640623569489</v>
      </c>
      <c r="AJ34" s="66">
        <f t="shared" si="5"/>
        <v>425.83340454101563</v>
      </c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x14ac:dyDescent="0.35">
      <c r="A35" s="80"/>
      <c r="B35" s="39">
        <v>43548</v>
      </c>
      <c r="C35" s="40">
        <v>82.440597534179688</v>
      </c>
      <c r="D35" s="40">
        <v>284.06838989257813</v>
      </c>
      <c r="E35" s="40">
        <v>134.66160583496094</v>
      </c>
      <c r="F35" s="40">
        <v>228.13319396972656</v>
      </c>
      <c r="G35" s="68">
        <v>0.335999995470047</v>
      </c>
      <c r="H35" s="67">
        <f t="shared" si="0"/>
        <v>729.63978722691536</v>
      </c>
      <c r="I35" s="67">
        <f t="shared" si="1"/>
        <v>501.17059326171875</v>
      </c>
      <c r="K35" s="80"/>
      <c r="L35" s="13">
        <v>43548</v>
      </c>
      <c r="M35" s="24">
        <v>84.244827270507813</v>
      </c>
      <c r="N35" s="24">
        <v>0.32920351624488831</v>
      </c>
      <c r="O35" s="24">
        <v>15.425967216491699</v>
      </c>
      <c r="P35" s="66">
        <f t="shared" si="2"/>
        <v>99.9999980032444</v>
      </c>
      <c r="Q35" s="11"/>
      <c r="R35" s="80"/>
      <c r="S35" s="13">
        <v>43548</v>
      </c>
      <c r="T35" s="36">
        <v>14.788999557495117</v>
      </c>
      <c r="U35" s="36">
        <v>8.8719997406005859</v>
      </c>
      <c r="V35" s="41">
        <v>35.9739990234375</v>
      </c>
      <c r="W35" s="36">
        <v>52.908000946044922</v>
      </c>
      <c r="X35" s="24">
        <v>1.0999999940395355E-2</v>
      </c>
      <c r="Y35" s="66">
        <f t="shared" si="3"/>
        <v>112.55399926751852</v>
      </c>
      <c r="Z35" s="66">
        <f t="shared" si="6"/>
        <v>59.634998321533203</v>
      </c>
      <c r="AA35" s="11"/>
      <c r="AB35" s="80"/>
      <c r="AC35" s="13">
        <v>43548</v>
      </c>
      <c r="AD35" s="36">
        <v>67.523597717285156</v>
      </c>
      <c r="AE35" s="36">
        <v>275.1864013671875</v>
      </c>
      <c r="AF35" s="36">
        <v>96.639602661132813</v>
      </c>
      <c r="AG35" s="36">
        <v>175.00920104980469</v>
      </c>
      <c r="AH35" s="36">
        <v>0.32499998807907104</v>
      </c>
      <c r="AI35" s="66">
        <f t="shared" si="4"/>
        <v>614.68380278348923</v>
      </c>
      <c r="AJ35" s="66">
        <f t="shared" si="5"/>
        <v>439.34960174560547</v>
      </c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x14ac:dyDescent="0.35">
      <c r="A36" s="80"/>
      <c r="B36" s="39">
        <v>43576</v>
      </c>
      <c r="C36" s="40">
        <v>90.736396789550781</v>
      </c>
      <c r="D36" s="40">
        <v>314.96319580078125</v>
      </c>
      <c r="E36" s="40">
        <v>117.32180023193359</v>
      </c>
      <c r="F36" s="40">
        <v>245.656005859375</v>
      </c>
      <c r="G36" s="68">
        <v>0.28159999847412109</v>
      </c>
      <c r="H36" s="67">
        <f t="shared" si="0"/>
        <v>768.95899868011475</v>
      </c>
      <c r="I36" s="67">
        <f t="shared" si="1"/>
        <v>523.02139282226563</v>
      </c>
      <c r="K36" s="80"/>
      <c r="L36" s="13">
        <v>43576</v>
      </c>
      <c r="M36" s="24">
        <v>84.442214965820313</v>
      </c>
      <c r="N36" s="24">
        <v>0.30118641257286072</v>
      </c>
      <c r="O36" s="24">
        <v>15.256600379943848</v>
      </c>
      <c r="P36" s="66">
        <f t="shared" si="2"/>
        <v>100.00000175833702</v>
      </c>
      <c r="Q36" s="11"/>
      <c r="R36" s="80"/>
      <c r="S36" s="13">
        <v>43576</v>
      </c>
      <c r="T36" s="36">
        <v>15.079999923706055</v>
      </c>
      <c r="U36" s="36">
        <v>9.6180000305175781</v>
      </c>
      <c r="V36" s="41">
        <v>35.222000122070313</v>
      </c>
      <c r="W36" s="36">
        <v>57.393001556396484</v>
      </c>
      <c r="X36" s="24">
        <v>4.0000001899898052E-3</v>
      </c>
      <c r="Y36" s="66">
        <f t="shared" si="3"/>
        <v>117.31700163288042</v>
      </c>
      <c r="Z36" s="66">
        <f t="shared" si="6"/>
        <v>59.920000076293945</v>
      </c>
      <c r="AA36" s="11"/>
      <c r="AB36" s="80"/>
      <c r="AC36" s="13">
        <v>43576</v>
      </c>
      <c r="AD36" s="36">
        <v>75.517402648925781</v>
      </c>
      <c r="AE36" s="36">
        <v>305.3411865234375</v>
      </c>
      <c r="AF36" s="36">
        <v>80.152801513671875</v>
      </c>
      <c r="AG36" s="36">
        <v>188.03700256347656</v>
      </c>
      <c r="AH36" s="36">
        <v>0.2775999903678894</v>
      </c>
      <c r="AI36" s="66">
        <f t="shared" si="4"/>
        <v>649.32599323987961</v>
      </c>
      <c r="AJ36" s="66">
        <f t="shared" si="5"/>
        <v>461.01139068603516</v>
      </c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x14ac:dyDescent="0.35">
      <c r="A37" s="80"/>
      <c r="B37" s="39">
        <v>43604</v>
      </c>
      <c r="C37" s="40">
        <v>96.659599304199219</v>
      </c>
      <c r="D37" s="40">
        <v>330.96099853515625</v>
      </c>
      <c r="E37" s="40">
        <v>98.133796691894531</v>
      </c>
      <c r="F37" s="40">
        <v>253.50959777832031</v>
      </c>
      <c r="G37" s="68">
        <v>0.33959999680519104</v>
      </c>
      <c r="H37" s="67">
        <f t="shared" si="0"/>
        <v>779.6035923063755</v>
      </c>
      <c r="I37" s="67">
        <f t="shared" si="1"/>
        <v>525.75439453125</v>
      </c>
      <c r="K37" s="80"/>
      <c r="L37" s="13">
        <v>43604</v>
      </c>
      <c r="M37" s="24">
        <v>84.384628295898438</v>
      </c>
      <c r="N37" s="24">
        <v>0.37993666529655457</v>
      </c>
      <c r="O37" s="24">
        <v>15.235434532165527</v>
      </c>
      <c r="P37" s="66">
        <f t="shared" si="2"/>
        <v>99.999999493360519</v>
      </c>
      <c r="Q37" s="11"/>
      <c r="R37" s="80"/>
      <c r="S37" s="13">
        <v>43604</v>
      </c>
      <c r="T37" s="36">
        <v>14.652000427246094</v>
      </c>
      <c r="U37" s="36">
        <v>8.8879995346069336</v>
      </c>
      <c r="V37" s="41">
        <v>37.634998321533203</v>
      </c>
      <c r="W37" s="36">
        <v>57.594001770019531</v>
      </c>
      <c r="X37" s="24">
        <v>7.0000002160668373E-3</v>
      </c>
      <c r="Y37" s="66">
        <f t="shared" si="3"/>
        <v>118.77600005362183</v>
      </c>
      <c r="Z37" s="66">
        <f t="shared" si="6"/>
        <v>61.17499828338623</v>
      </c>
      <c r="AA37" s="11"/>
      <c r="AB37" s="80"/>
      <c r="AC37" s="13">
        <v>43604</v>
      </c>
      <c r="AD37" s="36">
        <v>81.743598937988281</v>
      </c>
      <c r="AE37" s="36">
        <v>322.07098388671875</v>
      </c>
      <c r="AF37" s="36">
        <v>58.111801147460938</v>
      </c>
      <c r="AG37" s="36">
        <v>195.60659790039063</v>
      </c>
      <c r="AH37" s="36">
        <v>0.33259999752044678</v>
      </c>
      <c r="AI37" s="66">
        <f t="shared" si="4"/>
        <v>657.86558187007904</v>
      </c>
      <c r="AJ37" s="66">
        <f t="shared" si="5"/>
        <v>461.92638397216797</v>
      </c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x14ac:dyDescent="0.35">
      <c r="A38" s="80"/>
      <c r="B38" s="39">
        <v>43632</v>
      </c>
      <c r="C38" s="40">
        <v>99.015800476074219</v>
      </c>
      <c r="D38" s="40">
        <v>356.239990234375</v>
      </c>
      <c r="E38" s="40">
        <v>102.19339752197266</v>
      </c>
      <c r="F38" s="40">
        <v>256.59759521484375</v>
      </c>
      <c r="G38" s="68">
        <v>0.19619999825954437</v>
      </c>
      <c r="H38" s="67">
        <f t="shared" si="0"/>
        <v>814.24298344552517</v>
      </c>
      <c r="I38" s="67">
        <f t="shared" si="1"/>
        <v>557.44918823242188</v>
      </c>
      <c r="K38" s="80"/>
      <c r="L38" s="13">
        <v>43632</v>
      </c>
      <c r="M38" s="24">
        <v>85.274055480957031</v>
      </c>
      <c r="N38" s="24">
        <v>0.60301411151885986</v>
      </c>
      <c r="O38" s="24">
        <v>14.122933387756348</v>
      </c>
      <c r="P38" s="66">
        <f t="shared" si="2"/>
        <v>100.00000298023224</v>
      </c>
      <c r="Q38" s="11"/>
      <c r="R38" s="80"/>
      <c r="S38" s="13">
        <v>43632</v>
      </c>
      <c r="T38" s="36">
        <v>14.170000076293945</v>
      </c>
      <c r="U38" s="36">
        <v>11.052000045776367</v>
      </c>
      <c r="V38" s="41">
        <v>38.035999298095703</v>
      </c>
      <c r="W38" s="36">
        <v>51.73699951171875</v>
      </c>
      <c r="X38" s="24">
        <v>0</v>
      </c>
      <c r="Y38" s="66">
        <f t="shared" si="3"/>
        <v>114.99499893188477</v>
      </c>
      <c r="Z38" s="66">
        <f t="shared" si="6"/>
        <v>63.257999420166016</v>
      </c>
      <c r="AA38" s="11"/>
      <c r="AB38" s="80"/>
      <c r="AC38" s="13">
        <v>43632</v>
      </c>
      <c r="AD38" s="36">
        <v>84.2218017578125</v>
      </c>
      <c r="AE38" s="36">
        <v>345.18399047851563</v>
      </c>
      <c r="AF38" s="36">
        <v>60.497398376464844</v>
      </c>
      <c r="AG38" s="36">
        <v>204.23860168457031</v>
      </c>
      <c r="AH38" s="36">
        <v>0.19619999825954437</v>
      </c>
      <c r="AI38" s="66">
        <f t="shared" si="4"/>
        <v>694.33799229562283</v>
      </c>
      <c r="AJ38" s="66">
        <f t="shared" si="5"/>
        <v>489.90319061279297</v>
      </c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x14ac:dyDescent="0.35">
      <c r="A39" s="80"/>
      <c r="B39" s="39">
        <v>43660</v>
      </c>
      <c r="C39" s="40">
        <v>98.118598937988281</v>
      </c>
      <c r="D39" s="40">
        <v>381.02438354492188</v>
      </c>
      <c r="E39" s="40">
        <v>101.74420166015625</v>
      </c>
      <c r="F39" s="40">
        <v>263.72659301757813</v>
      </c>
      <c r="G39" s="68">
        <v>0.35760000348091125</v>
      </c>
      <c r="H39" s="67">
        <f t="shared" ref="H39:H61" si="7">SUM(C39:G39)</f>
        <v>844.97137716412544</v>
      </c>
      <c r="I39" s="67">
        <f t="shared" si="1"/>
        <v>580.88718414306641</v>
      </c>
      <c r="K39" s="80"/>
      <c r="L39" s="13">
        <v>43660</v>
      </c>
      <c r="M39" s="24">
        <v>86.202140808105469</v>
      </c>
      <c r="N39" s="24">
        <v>0.39871174097061157</v>
      </c>
      <c r="O39" s="24">
        <v>13.399151802062988</v>
      </c>
      <c r="P39" s="66">
        <f t="shared" si="2"/>
        <v>100.00000435113907</v>
      </c>
      <c r="Q39" s="11"/>
      <c r="R39" s="80"/>
      <c r="S39" s="13">
        <v>43660</v>
      </c>
      <c r="T39" s="36">
        <v>12.256999969482422</v>
      </c>
      <c r="U39" s="36">
        <v>13.434000015258789</v>
      </c>
      <c r="V39" s="41">
        <v>37.5</v>
      </c>
      <c r="W39" s="36">
        <v>50.023998260498047</v>
      </c>
      <c r="X39" s="24">
        <v>4.0000001899898052E-3</v>
      </c>
      <c r="Y39" s="66">
        <f t="shared" si="3"/>
        <v>113.21899824542925</v>
      </c>
      <c r="Z39" s="66">
        <f t="shared" si="6"/>
        <v>63.190999984741211</v>
      </c>
      <c r="AA39" s="11"/>
      <c r="AB39" s="80"/>
      <c r="AC39" s="13">
        <v>43660</v>
      </c>
      <c r="AD39" s="36">
        <v>85.585601806640625</v>
      </c>
      <c r="AE39" s="36">
        <v>367.58938598632813</v>
      </c>
      <c r="AF39" s="36">
        <v>61.447200775146484</v>
      </c>
      <c r="AG39" s="36">
        <v>213.4075927734375</v>
      </c>
      <c r="AH39" s="36">
        <v>0.35359999537467957</v>
      </c>
      <c r="AI39" s="66">
        <f t="shared" si="4"/>
        <v>728.38338133692741</v>
      </c>
      <c r="AJ39" s="66">
        <f t="shared" si="5"/>
        <v>514.62218856811523</v>
      </c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35">
      <c r="A40" s="80"/>
      <c r="B40" s="39">
        <v>43688</v>
      </c>
      <c r="C40" s="40">
        <v>105.46859741210938</v>
      </c>
      <c r="D40" s="40">
        <v>406.72518920898438</v>
      </c>
      <c r="E40" s="40">
        <v>105.00879669189453</v>
      </c>
      <c r="F40" s="40">
        <v>269.53298950195313</v>
      </c>
      <c r="G40" s="68">
        <v>0.34200000762939453</v>
      </c>
      <c r="H40" s="67">
        <f t="shared" si="7"/>
        <v>887.0775728225708</v>
      </c>
      <c r="I40" s="67">
        <f t="shared" si="1"/>
        <v>617.20258331298828</v>
      </c>
      <c r="K40" s="80"/>
      <c r="L40" s="13">
        <v>43688</v>
      </c>
      <c r="M40" s="24">
        <v>86.801155090332031</v>
      </c>
      <c r="N40" s="24">
        <v>0.31124672293663025</v>
      </c>
      <c r="O40" s="24">
        <v>12.887598037719727</v>
      </c>
      <c r="P40" s="66">
        <f t="shared" si="2"/>
        <v>99.999999850988388</v>
      </c>
      <c r="Q40" s="11"/>
      <c r="R40" s="80"/>
      <c r="S40" s="13">
        <v>43688</v>
      </c>
      <c r="T40" s="36">
        <v>12.541000366210938</v>
      </c>
      <c r="U40" s="36">
        <v>12.027999877929688</v>
      </c>
      <c r="V40" s="41">
        <v>38.916999816894531</v>
      </c>
      <c r="W40" s="36">
        <v>50.834999084472656</v>
      </c>
      <c r="X40" s="24">
        <v>2.0000000949949026E-3</v>
      </c>
      <c r="Y40" s="66">
        <f t="shared" si="3"/>
        <v>114.32299914560281</v>
      </c>
      <c r="Z40" s="66">
        <f t="shared" si="6"/>
        <v>63.486000061035156</v>
      </c>
      <c r="AA40" s="11"/>
      <c r="AB40" s="80"/>
      <c r="AC40" s="13">
        <v>43688</v>
      </c>
      <c r="AD40" s="36">
        <v>92.697601318359375</v>
      </c>
      <c r="AE40" s="36">
        <v>394.69320678710938</v>
      </c>
      <c r="AF40" s="36">
        <v>63.778800964355469</v>
      </c>
      <c r="AG40" s="36">
        <v>218.48399353027344</v>
      </c>
      <c r="AH40" s="36">
        <v>0.34000000357627869</v>
      </c>
      <c r="AI40" s="66">
        <f t="shared" si="4"/>
        <v>769.99360260367393</v>
      </c>
      <c r="AJ40" s="66">
        <f t="shared" si="5"/>
        <v>551.16960906982422</v>
      </c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1:47" x14ac:dyDescent="0.35">
      <c r="A41" s="80"/>
      <c r="B41" s="39">
        <v>43716</v>
      </c>
      <c r="C41" s="40">
        <v>97.034599304199219</v>
      </c>
      <c r="D41" s="40">
        <v>369.7008056640625</v>
      </c>
      <c r="E41" s="40">
        <v>101.75440216064453</v>
      </c>
      <c r="F41" s="40">
        <v>259.097412109375</v>
      </c>
      <c r="G41" s="68">
        <v>0.31499999761581421</v>
      </c>
      <c r="H41" s="67">
        <f t="shared" si="7"/>
        <v>827.90221923589706</v>
      </c>
      <c r="I41" s="67">
        <f t="shared" si="1"/>
        <v>568.48980712890625</v>
      </c>
      <c r="K41" s="80"/>
      <c r="L41" s="13">
        <v>43716</v>
      </c>
      <c r="M41" s="24">
        <v>87.114540100097656</v>
      </c>
      <c r="N41" s="24">
        <v>0.25063347816467285</v>
      </c>
      <c r="O41" s="24">
        <v>12.634825706481934</v>
      </c>
      <c r="P41" s="66">
        <f t="shared" si="2"/>
        <v>99.999999284744263</v>
      </c>
      <c r="Q41" s="11"/>
      <c r="R41" s="80"/>
      <c r="S41" s="13">
        <v>43716</v>
      </c>
      <c r="T41" s="36">
        <v>11.539999961853027</v>
      </c>
      <c r="U41" s="36">
        <v>11.187999725341797</v>
      </c>
      <c r="V41" s="41">
        <v>36.854000091552734</v>
      </c>
      <c r="W41" s="36">
        <v>45.021999359130859</v>
      </c>
      <c r="X41" s="24">
        <v>0</v>
      </c>
      <c r="Y41" s="66">
        <f t="shared" si="3"/>
        <v>104.60399913787842</v>
      </c>
      <c r="Z41" s="66">
        <f t="shared" si="6"/>
        <v>59.581999778747559</v>
      </c>
      <c r="AA41" s="11"/>
      <c r="AB41" s="80"/>
      <c r="AC41" s="13">
        <v>43716</v>
      </c>
      <c r="AD41" s="36">
        <v>85.317596435546875</v>
      </c>
      <c r="AE41" s="36">
        <v>358.51181030273438</v>
      </c>
      <c r="AF41" s="36">
        <v>63.242401123046875</v>
      </c>
      <c r="AG41" s="36">
        <v>213.83639526367188</v>
      </c>
      <c r="AH41" s="36">
        <v>0.31499999761581421</v>
      </c>
      <c r="AI41" s="66">
        <f t="shared" si="4"/>
        <v>721.22320312261581</v>
      </c>
      <c r="AJ41" s="66">
        <f t="shared" si="5"/>
        <v>507.07180786132813</v>
      </c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1:47" x14ac:dyDescent="0.35">
      <c r="A42" s="80"/>
      <c r="B42" s="39">
        <v>43744</v>
      </c>
      <c r="C42" s="40">
        <v>81.011199951171875</v>
      </c>
      <c r="D42" s="40">
        <v>312.21560668945313</v>
      </c>
      <c r="E42" s="40">
        <v>87.732803344726563</v>
      </c>
      <c r="F42" s="40">
        <v>229.86199951171875</v>
      </c>
      <c r="G42" s="68">
        <v>4.6000000089406967E-2</v>
      </c>
      <c r="H42" s="67">
        <f t="shared" si="7"/>
        <v>710.86760949715972</v>
      </c>
      <c r="I42" s="67">
        <f t="shared" si="1"/>
        <v>480.95960998535156</v>
      </c>
      <c r="K42" s="80"/>
      <c r="L42" s="13">
        <v>43744</v>
      </c>
      <c r="M42" s="24">
        <v>85.409515380859375</v>
      </c>
      <c r="N42" s="24">
        <v>0.14531537890434265</v>
      </c>
      <c r="O42" s="24">
        <v>14.445164680480957</v>
      </c>
      <c r="P42" s="66">
        <f t="shared" si="2"/>
        <v>99.999995440244675</v>
      </c>
      <c r="Q42" s="11"/>
      <c r="R42" s="80"/>
      <c r="S42" s="13">
        <v>43744</v>
      </c>
      <c r="T42" s="36">
        <v>11.598999977111816</v>
      </c>
      <c r="U42" s="36">
        <v>10.592000007629395</v>
      </c>
      <c r="V42" s="41">
        <v>34.340999603271484</v>
      </c>
      <c r="W42" s="36">
        <v>46.153999328613281</v>
      </c>
      <c r="X42" s="24">
        <v>0</v>
      </c>
      <c r="Y42" s="66">
        <f t="shared" si="3"/>
        <v>102.68599891662598</v>
      </c>
      <c r="Z42" s="66">
        <f t="shared" si="6"/>
        <v>56.531999588012695</v>
      </c>
      <c r="AA42" s="11"/>
      <c r="AB42" s="80"/>
      <c r="AC42" s="13">
        <v>43744</v>
      </c>
      <c r="AD42" s="36">
        <v>69.315200805664063</v>
      </c>
      <c r="AE42" s="36">
        <v>301.62258911132813</v>
      </c>
      <c r="AF42" s="36">
        <v>52.539798736572266</v>
      </c>
      <c r="AG42" s="36">
        <v>183.625</v>
      </c>
      <c r="AH42" s="36">
        <v>4.6000000089406967E-2</v>
      </c>
      <c r="AI42" s="66">
        <f t="shared" si="4"/>
        <v>607.14858865365386</v>
      </c>
      <c r="AJ42" s="66">
        <f t="shared" si="5"/>
        <v>423.47758865356445</v>
      </c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1:47" x14ac:dyDescent="0.35">
      <c r="A43" s="80"/>
      <c r="B43" s="39">
        <v>43772</v>
      </c>
      <c r="C43" s="40">
        <v>90.849601745605469</v>
      </c>
      <c r="D43" s="40">
        <v>313.97659301757813</v>
      </c>
      <c r="E43" s="40">
        <v>84.904396057128906</v>
      </c>
      <c r="F43" s="40">
        <v>228.83799743652344</v>
      </c>
      <c r="G43" s="68">
        <v>7.0000002160668373E-3</v>
      </c>
      <c r="H43" s="67">
        <f t="shared" si="7"/>
        <v>718.575588257052</v>
      </c>
      <c r="I43" s="67">
        <f t="shared" si="1"/>
        <v>489.7305908203125</v>
      </c>
      <c r="K43" s="80"/>
      <c r="L43" s="13">
        <v>43772</v>
      </c>
      <c r="M43" s="24">
        <v>86.870269775390625</v>
      </c>
      <c r="N43" s="24">
        <v>6.9025442004203796E-2</v>
      </c>
      <c r="O43" s="24">
        <v>13.060699462890625</v>
      </c>
      <c r="P43" s="66">
        <f t="shared" si="2"/>
        <v>99.999994680285454</v>
      </c>
      <c r="Q43" s="11"/>
      <c r="R43" s="80"/>
      <c r="S43" s="13">
        <v>43772</v>
      </c>
      <c r="T43" s="36">
        <v>10.223999977111816</v>
      </c>
      <c r="U43" s="36">
        <v>12.371000289916992</v>
      </c>
      <c r="V43" s="41">
        <v>33.714000701904297</v>
      </c>
      <c r="W43" s="36">
        <v>37.541000366210938</v>
      </c>
      <c r="X43" s="72">
        <v>1.0000000474974513E-3</v>
      </c>
      <c r="Y43" s="66">
        <f t="shared" si="3"/>
        <v>93.85100133519154</v>
      </c>
      <c r="Z43" s="66">
        <f t="shared" si="6"/>
        <v>56.309000968933105</v>
      </c>
      <c r="AA43" s="11"/>
      <c r="AB43" s="80"/>
      <c r="AC43" s="13">
        <v>43772</v>
      </c>
      <c r="AD43" s="36">
        <v>80.574600219726563</v>
      </c>
      <c r="AE43" s="36">
        <v>301.6055908203125</v>
      </c>
      <c r="AF43" s="36">
        <v>50.788398742675781</v>
      </c>
      <c r="AG43" s="36">
        <v>191.25399780273438</v>
      </c>
      <c r="AH43" s="36">
        <v>6.0000000521540642E-3</v>
      </c>
      <c r="AI43" s="66">
        <f t="shared" si="4"/>
        <v>624.22858758550137</v>
      </c>
      <c r="AJ43" s="66">
        <f t="shared" si="5"/>
        <v>432.96858978271484</v>
      </c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1:47" x14ac:dyDescent="0.35">
      <c r="A44" s="80"/>
      <c r="B44" s="42">
        <v>44166</v>
      </c>
      <c r="C44" s="40">
        <v>102.71040344238281</v>
      </c>
      <c r="D44" s="40">
        <v>297.12860107421875</v>
      </c>
      <c r="E44" s="40">
        <v>81.602996826171875</v>
      </c>
      <c r="F44" s="40">
        <v>223.43080139160156</v>
      </c>
      <c r="G44" s="68">
        <v>6.0000000521540642E-3</v>
      </c>
      <c r="H44" s="67">
        <f t="shared" si="7"/>
        <v>704.87880273442715</v>
      </c>
      <c r="I44" s="67">
        <f t="shared" si="1"/>
        <v>481.44200134277344</v>
      </c>
      <c r="K44" s="80"/>
      <c r="L44" s="14">
        <v>44166</v>
      </c>
      <c r="M44" s="24">
        <v>88.858512878417969</v>
      </c>
      <c r="N44" s="24">
        <v>6.5826915204524994E-2</v>
      </c>
      <c r="O44" s="24">
        <v>11.075662612915039</v>
      </c>
      <c r="P44" s="66">
        <f t="shared" si="2"/>
        <v>100.00000240653753</v>
      </c>
      <c r="Q44" s="11"/>
      <c r="R44" s="80"/>
      <c r="S44" s="14">
        <v>44166</v>
      </c>
      <c r="T44" s="36">
        <v>10.223999977111816</v>
      </c>
      <c r="U44" s="36">
        <v>9.2460002899169922</v>
      </c>
      <c r="V44" s="43">
        <v>29.854000091552734</v>
      </c>
      <c r="W44" s="36">
        <v>28.746000289916992</v>
      </c>
      <c r="X44" s="24">
        <v>0</v>
      </c>
      <c r="Y44" s="66">
        <f t="shared" si="3"/>
        <v>78.070000648498535</v>
      </c>
      <c r="Z44" s="66">
        <f t="shared" si="6"/>
        <v>49.324000358581543</v>
      </c>
      <c r="AA44" s="11"/>
      <c r="AB44" s="80"/>
      <c r="AC44" s="14">
        <v>44166</v>
      </c>
      <c r="AD44" s="36">
        <v>92.414398193359375</v>
      </c>
      <c r="AE44" s="36">
        <v>287.88259887695313</v>
      </c>
      <c r="AF44" s="36">
        <v>51.418998718261719</v>
      </c>
      <c r="AG44" s="36">
        <v>194.622802734375</v>
      </c>
      <c r="AH44" s="36">
        <v>6.0000000521540642E-3</v>
      </c>
      <c r="AI44" s="66">
        <f t="shared" si="4"/>
        <v>626.34479852300137</v>
      </c>
      <c r="AJ44" s="66">
        <f t="shared" si="5"/>
        <v>431.71599578857422</v>
      </c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1:47" x14ac:dyDescent="0.35">
      <c r="A45" s="80"/>
      <c r="B45" s="42">
        <v>44194</v>
      </c>
      <c r="C45" s="40">
        <v>161.32699584960938</v>
      </c>
      <c r="D45" s="40">
        <v>171.8656005859375</v>
      </c>
      <c r="E45" s="40">
        <v>86.368202209472656</v>
      </c>
      <c r="F45" s="40">
        <v>258.68841552734375</v>
      </c>
      <c r="G45" s="68">
        <v>0</v>
      </c>
      <c r="H45" s="67">
        <f t="shared" si="7"/>
        <v>678.24921417236328</v>
      </c>
      <c r="I45" s="67">
        <f t="shared" si="1"/>
        <v>419.56079864501953</v>
      </c>
      <c r="K45" s="80"/>
      <c r="L45" s="14">
        <v>44194</v>
      </c>
      <c r="M45" s="24">
        <v>87.641273498535156</v>
      </c>
      <c r="N45" s="24">
        <v>8.5219413042068481E-2</v>
      </c>
      <c r="O45" s="24">
        <v>12.273512840270996</v>
      </c>
      <c r="P45" s="66">
        <f t="shared" si="2"/>
        <v>100.00000575184822</v>
      </c>
      <c r="Q45" s="11"/>
      <c r="R45" s="80"/>
      <c r="S45" s="14">
        <v>44194</v>
      </c>
      <c r="T45" s="36">
        <v>10.722000122070313</v>
      </c>
      <c r="U45" s="36">
        <v>10.23900032043457</v>
      </c>
      <c r="V45" s="43">
        <v>32.011001586914063</v>
      </c>
      <c r="W45" s="36">
        <v>30.273000717163086</v>
      </c>
      <c r="X45" s="24">
        <v>0</v>
      </c>
      <c r="Y45" s="66">
        <f t="shared" si="3"/>
        <v>83.245002746582031</v>
      </c>
      <c r="Z45" s="66">
        <f t="shared" si="6"/>
        <v>52.972002029418945</v>
      </c>
      <c r="AA45" s="11"/>
      <c r="AB45" s="80"/>
      <c r="AC45" s="14">
        <v>44194</v>
      </c>
      <c r="AD45" s="36">
        <v>150.54499816894531</v>
      </c>
      <c r="AE45" s="36">
        <v>161.62660217285156</v>
      </c>
      <c r="AF45" s="36">
        <v>53.889198303222656</v>
      </c>
      <c r="AG45" s="36">
        <v>228.36540222167969</v>
      </c>
      <c r="AH45" s="36">
        <v>0</v>
      </c>
      <c r="AI45" s="66">
        <f t="shared" si="4"/>
        <v>594.42620086669922</v>
      </c>
      <c r="AJ45" s="66">
        <f t="shared" si="5"/>
        <v>366.06079864501953</v>
      </c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1:47" x14ac:dyDescent="0.35">
      <c r="A46" s="80">
        <v>2020</v>
      </c>
      <c r="B46" s="42">
        <v>43856</v>
      </c>
      <c r="C46" s="40">
        <v>196.53379821777344</v>
      </c>
      <c r="D46" s="40">
        <v>95.453201293945313</v>
      </c>
      <c r="E46" s="40">
        <v>129.95599365234375</v>
      </c>
      <c r="F46" s="40">
        <v>271.54080200195313</v>
      </c>
      <c r="G46" s="72">
        <v>2.0000000949949026E-3</v>
      </c>
      <c r="H46" s="67">
        <f t="shared" si="7"/>
        <v>693.48579516611062</v>
      </c>
      <c r="I46" s="67">
        <f t="shared" si="1"/>
        <v>421.9429931640625</v>
      </c>
      <c r="K46" s="80">
        <v>2020</v>
      </c>
      <c r="L46" s="14">
        <v>43856</v>
      </c>
      <c r="M46" s="27">
        <v>79.402748107910156</v>
      </c>
      <c r="N46" s="24">
        <v>8.2626059651374817E-2</v>
      </c>
      <c r="O46" s="27">
        <v>20.514623641967773</v>
      </c>
      <c r="P46" s="66">
        <f t="shared" si="2"/>
        <v>99.999997809529305</v>
      </c>
      <c r="Q46" s="11"/>
      <c r="R46" s="80">
        <v>2020</v>
      </c>
      <c r="S46" s="14">
        <v>43856</v>
      </c>
      <c r="T46" s="36">
        <v>8.8850002288818359</v>
      </c>
      <c r="U46" s="36">
        <v>22.673999786376953</v>
      </c>
      <c r="V46" s="43">
        <v>80.747001647949219</v>
      </c>
      <c r="W46" s="36">
        <v>29.958000183105469</v>
      </c>
      <c r="X46" s="72">
        <v>2.0000000949949026E-3</v>
      </c>
      <c r="Y46" s="66">
        <f t="shared" si="3"/>
        <v>142.26600184640847</v>
      </c>
      <c r="Z46" s="66">
        <f t="shared" si="6"/>
        <v>112.30600166320801</v>
      </c>
      <c r="AA46" s="11"/>
      <c r="AB46" s="80">
        <v>2020</v>
      </c>
      <c r="AC46" s="14">
        <v>43856</v>
      </c>
      <c r="AD46" s="36">
        <v>187.61180114746094</v>
      </c>
      <c r="AE46" s="36">
        <v>72.779197692871094</v>
      </c>
      <c r="AF46" s="36">
        <v>48.712001800537109</v>
      </c>
      <c r="AG46" s="36">
        <v>241.54380798339844</v>
      </c>
      <c r="AH46" s="36">
        <v>0</v>
      </c>
      <c r="AI46" s="66">
        <f t="shared" si="4"/>
        <v>550.64680862426758</v>
      </c>
      <c r="AJ46" s="66">
        <f t="shared" si="5"/>
        <v>309.10300064086914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x14ac:dyDescent="0.35">
      <c r="A47" s="80"/>
      <c r="B47" s="42">
        <v>43884</v>
      </c>
      <c r="C47" s="40">
        <v>226.40739440917969</v>
      </c>
      <c r="D47" s="40">
        <v>53.153800964355469</v>
      </c>
      <c r="E47" s="40">
        <v>134.05679321289063</v>
      </c>
      <c r="F47" s="40">
        <v>286.8953857421875</v>
      </c>
      <c r="G47" s="68">
        <v>0</v>
      </c>
      <c r="H47" s="67">
        <f t="shared" si="7"/>
        <v>700.51337432861328</v>
      </c>
      <c r="I47" s="67">
        <f t="shared" si="1"/>
        <v>413.61798858642578</v>
      </c>
      <c r="K47" s="80"/>
      <c r="L47" s="14">
        <v>43884</v>
      </c>
      <c r="M47" s="27">
        <v>75.315818786621094</v>
      </c>
      <c r="N47" s="24">
        <v>1.3275978155434132E-2</v>
      </c>
      <c r="O47" s="27">
        <v>24.670906066894531</v>
      </c>
      <c r="P47" s="66">
        <f t="shared" si="2"/>
        <v>100.00000083167106</v>
      </c>
      <c r="Q47" s="11"/>
      <c r="R47" s="80"/>
      <c r="S47" s="14">
        <v>43884</v>
      </c>
      <c r="T47" s="36">
        <v>7.3880000114440918</v>
      </c>
      <c r="U47" s="36">
        <v>28.523000717163086</v>
      </c>
      <c r="V47" s="43">
        <v>112.322998046875</v>
      </c>
      <c r="W47" s="36">
        <v>24.589000701904297</v>
      </c>
      <c r="X47" s="24">
        <v>0</v>
      </c>
      <c r="Y47" s="66">
        <f t="shared" si="3"/>
        <v>172.82299947738647</v>
      </c>
      <c r="Z47" s="66">
        <f t="shared" si="6"/>
        <v>148.23399877548218</v>
      </c>
      <c r="AA47" s="11"/>
      <c r="AB47" s="80"/>
      <c r="AC47" s="14">
        <v>43884</v>
      </c>
      <c r="AD47" s="36">
        <v>219.01539611816406</v>
      </c>
      <c r="AE47" s="36">
        <v>24.629800796508789</v>
      </c>
      <c r="AF47" s="36">
        <v>21.648799896240234</v>
      </c>
      <c r="AG47" s="36">
        <v>262.30340576171875</v>
      </c>
      <c r="AH47" s="36">
        <v>0</v>
      </c>
      <c r="AI47" s="66">
        <f t="shared" si="4"/>
        <v>527.59740257263184</v>
      </c>
      <c r="AJ47" s="66">
        <f t="shared" si="5"/>
        <v>265.29399681091309</v>
      </c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1:47" x14ac:dyDescent="0.35">
      <c r="A48" s="80"/>
      <c r="B48" s="42">
        <v>43912</v>
      </c>
      <c r="C48" s="40">
        <v>281.0166015625</v>
      </c>
      <c r="D48" s="40">
        <v>21.281400680541992</v>
      </c>
      <c r="E48" s="40">
        <v>111.58280181884766</v>
      </c>
      <c r="F48" s="40">
        <v>294.42181396484375</v>
      </c>
      <c r="G48" s="68">
        <v>0</v>
      </c>
      <c r="H48" s="67">
        <f t="shared" si="7"/>
        <v>708.3026180267334</v>
      </c>
      <c r="I48" s="67">
        <f t="shared" si="1"/>
        <v>413.88080406188965</v>
      </c>
      <c r="K48" s="80"/>
      <c r="L48" s="14">
        <v>43912</v>
      </c>
      <c r="M48" s="43">
        <v>76.970855712890625</v>
      </c>
      <c r="N48" s="24">
        <v>2.8236517682671547E-2</v>
      </c>
      <c r="O48" s="43">
        <v>23.00090217590332</v>
      </c>
      <c r="P48" s="66">
        <f t="shared" si="2"/>
        <v>99.999994406476617</v>
      </c>
      <c r="Q48" s="11"/>
      <c r="R48" s="80"/>
      <c r="S48" s="14">
        <v>43912</v>
      </c>
      <c r="T48" s="36">
        <v>11.572999954223633</v>
      </c>
      <c r="U48" s="36">
        <v>19.350000381469727</v>
      </c>
      <c r="V48" s="43">
        <v>104.54799652099609</v>
      </c>
      <c r="W48" s="36">
        <v>27.444999694824219</v>
      </c>
      <c r="X48" s="24">
        <v>0</v>
      </c>
      <c r="Y48" s="66">
        <f t="shared" si="3"/>
        <v>162.91599655151367</v>
      </c>
      <c r="Z48" s="66">
        <f t="shared" si="6"/>
        <v>135.47099685668945</v>
      </c>
      <c r="AA48" s="11"/>
      <c r="AB48" s="80"/>
      <c r="AC48" s="14">
        <v>43912</v>
      </c>
      <c r="AD48" s="36">
        <v>269.44259643554688</v>
      </c>
      <c r="AE48" s="36">
        <v>1.930400013923645</v>
      </c>
      <c r="AF48" s="36">
        <v>6.8378000259399414</v>
      </c>
      <c r="AG48" s="36">
        <v>266.97579956054688</v>
      </c>
      <c r="AH48" s="36">
        <v>0</v>
      </c>
      <c r="AI48" s="66">
        <f t="shared" si="4"/>
        <v>545.18659603595734</v>
      </c>
      <c r="AJ48" s="66">
        <f t="shared" si="5"/>
        <v>278.21079647541046</v>
      </c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1:47" x14ac:dyDescent="0.35">
      <c r="A49" s="80"/>
      <c r="B49" s="42">
        <v>43940</v>
      </c>
      <c r="C49" s="40">
        <v>298.39340209960938</v>
      </c>
      <c r="D49" s="40">
        <v>25.259599685668945</v>
      </c>
      <c r="E49" s="40">
        <v>97.51300048828125</v>
      </c>
      <c r="F49" s="40">
        <v>308.09500122070313</v>
      </c>
      <c r="G49" s="68">
        <v>0</v>
      </c>
      <c r="H49" s="67">
        <f t="shared" si="7"/>
        <v>729.2610034942627</v>
      </c>
      <c r="I49" s="67">
        <f t="shared" si="1"/>
        <v>421.16600227355957</v>
      </c>
      <c r="K49" s="80"/>
      <c r="L49" s="14">
        <v>43940</v>
      </c>
      <c r="M49" s="43">
        <v>79.15423583984375</v>
      </c>
      <c r="N49" s="24">
        <v>1.9471766427159309E-2</v>
      </c>
      <c r="O49" s="43">
        <v>20.826288223266602</v>
      </c>
      <c r="P49" s="66">
        <f t="shared" si="2"/>
        <v>99.999995829537511</v>
      </c>
      <c r="Q49" s="11"/>
      <c r="R49" s="80"/>
      <c r="S49" s="14">
        <v>43940</v>
      </c>
      <c r="T49" s="36">
        <v>10.109000205993652</v>
      </c>
      <c r="U49" s="36">
        <v>23.593999862670898</v>
      </c>
      <c r="V49" s="43">
        <v>93.425003051757813</v>
      </c>
      <c r="W49" s="36">
        <v>24.75</v>
      </c>
      <c r="X49" s="24">
        <v>0</v>
      </c>
      <c r="Y49" s="66">
        <f t="shared" si="3"/>
        <v>151.87800312042236</v>
      </c>
      <c r="Z49" s="66">
        <f t="shared" si="6"/>
        <v>127.12800312042236</v>
      </c>
      <c r="AA49" s="11"/>
      <c r="AB49" s="80"/>
      <c r="AC49" s="14">
        <v>43940</v>
      </c>
      <c r="AD49" s="36">
        <v>288.27841186523438</v>
      </c>
      <c r="AE49" s="36">
        <v>1.663599967956543</v>
      </c>
      <c r="AF49" s="36">
        <v>3.9539999961853027</v>
      </c>
      <c r="AG49" s="36">
        <v>283.34500122070313</v>
      </c>
      <c r="AH49" s="36">
        <v>0</v>
      </c>
      <c r="AI49" s="66">
        <f t="shared" si="4"/>
        <v>577.24101305007935</v>
      </c>
      <c r="AJ49" s="66">
        <f t="shared" si="5"/>
        <v>293.89601182937622</v>
      </c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1:47" x14ac:dyDescent="0.35">
      <c r="A50" s="80"/>
      <c r="B50" s="42">
        <v>43968</v>
      </c>
      <c r="C50" s="40">
        <v>333.92840576171875</v>
      </c>
      <c r="D50" s="40">
        <v>25.146999359130859</v>
      </c>
      <c r="E50" s="40">
        <v>120.91000366210938</v>
      </c>
      <c r="F50" s="40">
        <v>329.18960571289063</v>
      </c>
      <c r="G50" s="68">
        <v>0</v>
      </c>
      <c r="H50" s="67">
        <f t="shared" si="7"/>
        <v>809.17501449584961</v>
      </c>
      <c r="I50" s="67">
        <f t="shared" si="1"/>
        <v>479.98540878295898</v>
      </c>
      <c r="K50" s="80"/>
      <c r="L50" s="14">
        <v>43968</v>
      </c>
      <c r="M50" s="43">
        <v>78.293815612792969</v>
      </c>
      <c r="N50" s="24">
        <v>3.052491694688797E-2</v>
      </c>
      <c r="O50" s="43">
        <v>21.675657272338867</v>
      </c>
      <c r="P50" s="66">
        <f t="shared" si="2"/>
        <v>99.999997802078724</v>
      </c>
      <c r="Q50" s="11"/>
      <c r="R50" s="80"/>
      <c r="S50" s="14">
        <v>43968</v>
      </c>
      <c r="T50" s="36">
        <v>9.5939998626708984</v>
      </c>
      <c r="U50" s="36">
        <v>24.365999221801758</v>
      </c>
      <c r="V50" s="41">
        <v>116.56700134277344</v>
      </c>
      <c r="W50" s="36">
        <v>24.867000579833984</v>
      </c>
      <c r="X50" s="24">
        <v>0</v>
      </c>
      <c r="Y50" s="66">
        <f t="shared" si="3"/>
        <v>175.39400100708008</v>
      </c>
      <c r="Z50" s="66">
        <f t="shared" si="6"/>
        <v>150.52700042724609</v>
      </c>
      <c r="AA50" s="11"/>
      <c r="AB50" s="80"/>
      <c r="AC50" s="14">
        <v>43968</v>
      </c>
      <c r="AD50" s="36">
        <v>324.33139038085938</v>
      </c>
      <c r="AE50" s="36">
        <v>0.78100001811981201</v>
      </c>
      <c r="AF50" s="36">
        <v>4.2059998512268066</v>
      </c>
      <c r="AG50" s="36">
        <v>304.21560668945313</v>
      </c>
      <c r="AH50" s="36">
        <v>0</v>
      </c>
      <c r="AI50" s="66">
        <f t="shared" si="4"/>
        <v>633.53399693965912</v>
      </c>
      <c r="AJ50" s="66">
        <f t="shared" si="5"/>
        <v>329.31839025020599</v>
      </c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1:47" x14ac:dyDescent="0.35">
      <c r="A51" s="80"/>
      <c r="B51" s="42">
        <v>43996</v>
      </c>
      <c r="C51" s="40">
        <v>345.0714111328125</v>
      </c>
      <c r="D51" s="40">
        <v>28.784000396728516</v>
      </c>
      <c r="E51" s="40">
        <v>166.07479858398438</v>
      </c>
      <c r="F51" s="40">
        <v>309.51559448242188</v>
      </c>
      <c r="G51" s="68">
        <v>4.0000001899898052E-3</v>
      </c>
      <c r="H51" s="67">
        <f t="shared" si="7"/>
        <v>849.44980459613726</v>
      </c>
      <c r="I51" s="67">
        <f t="shared" si="1"/>
        <v>539.93021011352539</v>
      </c>
      <c r="K51" s="80"/>
      <c r="L51" s="14">
        <v>43996</v>
      </c>
      <c r="M51" s="43">
        <v>73.618804931640625</v>
      </c>
      <c r="N51" s="24">
        <v>3.0137153342366219E-2</v>
      </c>
      <c r="O51" s="43">
        <v>26.351057052612305</v>
      </c>
      <c r="P51" s="66">
        <f t="shared" si="2"/>
        <v>99.999999137595296</v>
      </c>
      <c r="Q51" s="11"/>
      <c r="R51" s="80"/>
      <c r="S51" s="14">
        <v>43996</v>
      </c>
      <c r="T51" s="36">
        <v>10.031000137329102</v>
      </c>
      <c r="U51" s="36">
        <v>28.28700065612793</v>
      </c>
      <c r="V51" s="41">
        <v>162.88999938964844</v>
      </c>
      <c r="W51" s="36">
        <v>22.629999160766602</v>
      </c>
      <c r="X51" s="72">
        <v>1.0000000474974513E-3</v>
      </c>
      <c r="Y51" s="66">
        <f t="shared" si="3"/>
        <v>223.83899934391957</v>
      </c>
      <c r="Z51" s="66">
        <f t="shared" si="6"/>
        <v>201.20800018310547</v>
      </c>
      <c r="AA51" s="11"/>
      <c r="AB51" s="80"/>
      <c r="AC51" s="14">
        <v>43996</v>
      </c>
      <c r="AD51" s="36">
        <v>335.03939819335938</v>
      </c>
      <c r="AE51" s="36">
        <v>0.49700000882148743</v>
      </c>
      <c r="AF51" s="36">
        <v>2.987800121307373</v>
      </c>
      <c r="AG51" s="36">
        <v>286.82760620117188</v>
      </c>
      <c r="AH51" s="72">
        <v>3.0000000260770321E-3</v>
      </c>
      <c r="AI51" s="66">
        <f t="shared" si="4"/>
        <v>625.35480452468619</v>
      </c>
      <c r="AJ51" s="66">
        <f t="shared" si="5"/>
        <v>338.52419832348824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1:47" x14ac:dyDescent="0.35">
      <c r="A52" s="80"/>
      <c r="B52" s="42">
        <v>44024</v>
      </c>
      <c r="C52" s="40">
        <v>345.525390625</v>
      </c>
      <c r="D52" s="40">
        <v>30.836399078369141</v>
      </c>
      <c r="E52" s="40">
        <v>217.33200073242188</v>
      </c>
      <c r="F52" s="40">
        <v>285.62960815429688</v>
      </c>
      <c r="G52" s="68">
        <v>0</v>
      </c>
      <c r="H52" s="67">
        <f t="shared" si="7"/>
        <v>879.32339859008789</v>
      </c>
      <c r="I52" s="67">
        <f t="shared" si="1"/>
        <v>593.69379043579102</v>
      </c>
      <c r="K52" s="80"/>
      <c r="L52" s="14">
        <v>44024</v>
      </c>
      <c r="M52" s="41">
        <v>68.029510498046875</v>
      </c>
      <c r="N52" s="24">
        <v>4.6058140695095062E-2</v>
      </c>
      <c r="O52" s="41">
        <v>31.924432754516602</v>
      </c>
      <c r="P52" s="66">
        <f t="shared" si="2"/>
        <v>100.00000139325857</v>
      </c>
      <c r="Q52" s="11"/>
      <c r="R52" s="80"/>
      <c r="S52" s="14">
        <v>44024</v>
      </c>
      <c r="T52" s="36">
        <v>13.447999954223633</v>
      </c>
      <c r="U52" s="36">
        <v>30.506999969482422</v>
      </c>
      <c r="V52" s="43">
        <v>215.72900390625</v>
      </c>
      <c r="W52" s="36">
        <v>21.034999847412109</v>
      </c>
      <c r="X52" s="24">
        <v>0</v>
      </c>
      <c r="Y52" s="66">
        <f t="shared" si="3"/>
        <v>280.71900367736816</v>
      </c>
      <c r="Z52" s="66">
        <f t="shared" si="6"/>
        <v>259.68400382995605</v>
      </c>
      <c r="AA52" s="11"/>
      <c r="AB52" s="80"/>
      <c r="AC52" s="14">
        <v>44024</v>
      </c>
      <c r="AD52" s="36">
        <v>332.07440185546875</v>
      </c>
      <c r="AE52" s="36">
        <v>0.32940000295639038</v>
      </c>
      <c r="AF52" s="36">
        <v>1.2009999752044678</v>
      </c>
      <c r="AG52" s="36">
        <v>264.5946044921875</v>
      </c>
      <c r="AH52" s="36">
        <v>0</v>
      </c>
      <c r="AI52" s="66">
        <f t="shared" si="4"/>
        <v>598.19940632581711</v>
      </c>
      <c r="AJ52" s="66">
        <f t="shared" si="5"/>
        <v>333.60480183362961</v>
      </c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1:47" x14ac:dyDescent="0.35">
      <c r="A53" s="80"/>
      <c r="B53" s="42">
        <v>44052</v>
      </c>
      <c r="C53" s="40">
        <v>331.97540283203125</v>
      </c>
      <c r="D53" s="40">
        <v>24.132200241088867</v>
      </c>
      <c r="E53" s="40">
        <v>189.71220397949219</v>
      </c>
      <c r="F53" s="40">
        <v>288.51339721679688</v>
      </c>
      <c r="G53" s="68">
        <v>0</v>
      </c>
      <c r="H53" s="67">
        <f t="shared" si="7"/>
        <v>834.33320426940918</v>
      </c>
      <c r="I53" s="67">
        <f t="shared" si="1"/>
        <v>545.8198070526123</v>
      </c>
      <c r="K53" s="80"/>
      <c r="L53" s="14">
        <v>44052</v>
      </c>
      <c r="M53" s="43">
        <v>70.370590209960938</v>
      </c>
      <c r="N53" s="24">
        <v>4.1470244526863098E-2</v>
      </c>
      <c r="O53" s="43">
        <v>29.587940216064453</v>
      </c>
      <c r="P53" s="66">
        <f t="shared" si="2"/>
        <v>100.00000067055225</v>
      </c>
      <c r="Q53" s="11"/>
      <c r="R53" s="80"/>
      <c r="S53" s="14">
        <v>44052</v>
      </c>
      <c r="T53" s="36">
        <v>14.885000228881836</v>
      </c>
      <c r="U53" s="36">
        <v>23.979000091552734</v>
      </c>
      <c r="V53" s="43">
        <v>187.46000671386719</v>
      </c>
      <c r="W53" s="36">
        <v>20.538000106811523</v>
      </c>
      <c r="X53" s="24">
        <v>0</v>
      </c>
      <c r="Y53" s="66">
        <f t="shared" si="3"/>
        <v>246.86200714111328</v>
      </c>
      <c r="Z53" s="66">
        <f t="shared" si="6"/>
        <v>226.32400703430176</v>
      </c>
      <c r="AA53" s="11"/>
      <c r="AB53" s="80"/>
      <c r="AC53" s="14">
        <v>36747</v>
      </c>
      <c r="AD53" s="36">
        <v>317.09039306640625</v>
      </c>
      <c r="AE53" s="36">
        <v>0.15320000052452087</v>
      </c>
      <c r="AF53" s="36">
        <v>1.9062000513076782</v>
      </c>
      <c r="AG53" s="36">
        <v>267.97540283203125</v>
      </c>
      <c r="AH53" s="36">
        <v>0</v>
      </c>
      <c r="AI53" s="66">
        <f t="shared" si="4"/>
        <v>587.1251959502697</v>
      </c>
      <c r="AJ53" s="66">
        <f t="shared" si="5"/>
        <v>319.14979311823845</v>
      </c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1:47" x14ac:dyDescent="0.35">
      <c r="A54" s="80"/>
      <c r="B54" s="42">
        <v>44080</v>
      </c>
      <c r="C54" s="40">
        <v>340.94580078125</v>
      </c>
      <c r="D54" s="40">
        <v>20.71820068359375</v>
      </c>
      <c r="E54" s="40">
        <v>131.63800048828125</v>
      </c>
      <c r="F54" s="40">
        <v>298.08938598632813</v>
      </c>
      <c r="G54" s="68">
        <v>0</v>
      </c>
      <c r="H54" s="67">
        <f t="shared" si="7"/>
        <v>791.39138793945313</v>
      </c>
      <c r="I54" s="67">
        <f t="shared" si="1"/>
        <v>493.302001953125</v>
      </c>
      <c r="K54" s="80"/>
      <c r="L54" s="14">
        <v>44080</v>
      </c>
      <c r="M54" s="41">
        <v>76.125724792480469</v>
      </c>
      <c r="N54" s="24">
        <v>2.3755628615617752E-2</v>
      </c>
      <c r="O54" s="41">
        <v>23.85052490234375</v>
      </c>
      <c r="P54" s="66">
        <f t="shared" si="2"/>
        <v>100.00000532343984</v>
      </c>
      <c r="Q54" s="11"/>
      <c r="R54" s="80"/>
      <c r="S54" s="14">
        <v>44080</v>
      </c>
      <c r="T54" s="36">
        <v>11.583000183105469</v>
      </c>
      <c r="U54" s="36">
        <v>20.389999389648438</v>
      </c>
      <c r="V54" s="43">
        <v>130.08200073242188</v>
      </c>
      <c r="W54" s="36">
        <v>26.695999145507813</v>
      </c>
      <c r="X54" s="24">
        <v>0</v>
      </c>
      <c r="Y54" s="66">
        <f t="shared" si="3"/>
        <v>188.75099945068359</v>
      </c>
      <c r="Z54" s="66">
        <f t="shared" si="6"/>
        <v>162.05500030517578</v>
      </c>
      <c r="AA54" s="11"/>
      <c r="AB54" s="80"/>
      <c r="AC54" s="14">
        <v>44080</v>
      </c>
      <c r="AD54" s="36">
        <v>329.36279296875</v>
      </c>
      <c r="AE54" s="36">
        <v>0.32820001244544983</v>
      </c>
      <c r="AF54" s="36">
        <v>1.3689999580383301</v>
      </c>
      <c r="AG54" s="36">
        <v>271.39239501953125</v>
      </c>
      <c r="AH54" s="36">
        <v>0</v>
      </c>
      <c r="AI54" s="66">
        <f t="shared" si="4"/>
        <v>602.45238795876503</v>
      </c>
      <c r="AJ54" s="66">
        <f t="shared" si="5"/>
        <v>331.05999293923378</v>
      </c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1:47" x14ac:dyDescent="0.35">
      <c r="A55" s="80"/>
      <c r="B55" s="42">
        <v>44108</v>
      </c>
      <c r="C55" s="40">
        <v>316.05160522460938</v>
      </c>
      <c r="D55" s="40">
        <v>22.886800765991211</v>
      </c>
      <c r="E55" s="40">
        <v>171.01980590820313</v>
      </c>
      <c r="F55" s="40">
        <v>277.49240112304688</v>
      </c>
      <c r="G55" s="68">
        <v>0</v>
      </c>
      <c r="H55" s="67">
        <f t="shared" si="7"/>
        <v>787.45061302185059</v>
      </c>
      <c r="I55" s="67">
        <f t="shared" si="1"/>
        <v>509.95821189880371</v>
      </c>
      <c r="K55" s="80"/>
      <c r="L55" s="14">
        <v>44108</v>
      </c>
      <c r="M55" s="41">
        <v>71.193870544433594</v>
      </c>
      <c r="N55" s="24">
        <v>2.3874511942267418E-2</v>
      </c>
      <c r="O55" s="41">
        <v>28.782249450683594</v>
      </c>
      <c r="P55" s="66">
        <f t="shared" si="2"/>
        <v>99.999994507059455</v>
      </c>
      <c r="Q55" s="11"/>
      <c r="R55" s="80"/>
      <c r="S55" s="14">
        <v>44108</v>
      </c>
      <c r="T55" s="36">
        <v>10.461000442504883</v>
      </c>
      <c r="U55" s="36">
        <v>22.76099967956543</v>
      </c>
      <c r="V55" s="43">
        <v>169.90699768066406</v>
      </c>
      <c r="W55" s="36">
        <v>23.517000198364258</v>
      </c>
      <c r="X55" s="24">
        <v>0</v>
      </c>
      <c r="Y55" s="66">
        <f t="shared" si="3"/>
        <v>226.64599800109863</v>
      </c>
      <c r="Z55" s="66">
        <f t="shared" si="6"/>
        <v>203.12899780273438</v>
      </c>
      <c r="AA55" s="11"/>
      <c r="AB55" s="80"/>
      <c r="AC55" s="14">
        <v>44108</v>
      </c>
      <c r="AD55" s="36">
        <v>305.58660888671875</v>
      </c>
      <c r="AE55" s="36">
        <v>0.1257999986410141</v>
      </c>
      <c r="AF55" s="36">
        <v>0.92980003356933594</v>
      </c>
      <c r="AG55" s="36">
        <v>253.97439575195313</v>
      </c>
      <c r="AH55" s="36">
        <v>0</v>
      </c>
      <c r="AI55" s="66">
        <f t="shared" si="4"/>
        <v>560.61660467088223</v>
      </c>
      <c r="AJ55" s="66">
        <f t="shared" si="5"/>
        <v>306.6422089189291</v>
      </c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1:47" x14ac:dyDescent="0.35">
      <c r="A56" s="80"/>
      <c r="B56" s="42">
        <v>44501</v>
      </c>
      <c r="C56" s="40">
        <v>306.97061157226563</v>
      </c>
      <c r="D56" s="40">
        <v>29.434600830078125</v>
      </c>
      <c r="E56" s="40">
        <v>189.83439636230469</v>
      </c>
      <c r="F56" s="40">
        <v>267.69680786132813</v>
      </c>
      <c r="G56" s="68">
        <v>0</v>
      </c>
      <c r="H56" s="67">
        <f t="shared" si="7"/>
        <v>793.93641662597656</v>
      </c>
      <c r="I56" s="67">
        <f t="shared" si="1"/>
        <v>526.23960876464844</v>
      </c>
      <c r="K56" s="80"/>
      <c r="L56" s="14">
        <v>44501</v>
      </c>
      <c r="M56" s="36">
        <v>68.661216735839844</v>
      </c>
      <c r="N56" s="24">
        <v>2.8465757146477699E-2</v>
      </c>
      <c r="O56" s="36">
        <v>31.310317993164063</v>
      </c>
      <c r="P56" s="66">
        <f t="shared" si="2"/>
        <v>100.00000048615038</v>
      </c>
      <c r="Q56" s="11"/>
      <c r="R56" s="80"/>
      <c r="S56" s="14">
        <v>44501</v>
      </c>
      <c r="T56" s="36">
        <v>8.6700000762939453</v>
      </c>
      <c r="U56" s="36">
        <v>29.280000686645508</v>
      </c>
      <c r="V56" s="43">
        <v>188.91799926757813</v>
      </c>
      <c r="W56" s="36">
        <v>21.715999603271484</v>
      </c>
      <c r="X56" s="24">
        <v>0</v>
      </c>
      <c r="Y56" s="66">
        <f t="shared" si="3"/>
        <v>248.58399963378906</v>
      </c>
      <c r="Z56" s="66">
        <f t="shared" si="6"/>
        <v>226.86800003051758</v>
      </c>
      <c r="AA56" s="11"/>
      <c r="AB56" s="80"/>
      <c r="AC56" s="14">
        <v>44501</v>
      </c>
      <c r="AD56" s="36">
        <v>298.2926025390625</v>
      </c>
      <c r="AE56" s="36">
        <v>0.15460000932216644</v>
      </c>
      <c r="AF56" s="36">
        <v>0.69840002059936523</v>
      </c>
      <c r="AG56" s="36">
        <v>245.98080444335938</v>
      </c>
      <c r="AH56" s="36">
        <v>0</v>
      </c>
      <c r="AI56" s="66">
        <f t="shared" si="4"/>
        <v>545.12640701234341</v>
      </c>
      <c r="AJ56" s="66">
        <f t="shared" si="5"/>
        <v>299.14560256898403</v>
      </c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1:47" x14ac:dyDescent="0.35">
      <c r="A57" s="80"/>
      <c r="B57" s="42">
        <v>44529</v>
      </c>
      <c r="C57" s="40">
        <v>300.82321166992188</v>
      </c>
      <c r="D57" s="40">
        <v>24.373199462890625</v>
      </c>
      <c r="E57" s="40">
        <v>206.23500061035156</v>
      </c>
      <c r="F57" s="40">
        <v>269.94158935546875</v>
      </c>
      <c r="G57" s="68">
        <v>0</v>
      </c>
      <c r="H57" s="67">
        <f t="shared" si="7"/>
        <v>801.37300109863281</v>
      </c>
      <c r="I57" s="67">
        <f t="shared" si="1"/>
        <v>531.43141174316406</v>
      </c>
      <c r="K57" s="80"/>
      <c r="L57" s="14">
        <v>44529</v>
      </c>
      <c r="M57" s="36">
        <v>68.035110473632813</v>
      </c>
      <c r="N57" s="24">
        <v>9.1093657538294792E-3</v>
      </c>
      <c r="O57" s="36">
        <v>31.955780029296875</v>
      </c>
      <c r="P57" s="66">
        <f t="shared" si="2"/>
        <v>99.999999868683517</v>
      </c>
      <c r="Q57" s="11"/>
      <c r="R57" s="80"/>
      <c r="S57" s="14">
        <v>44529</v>
      </c>
      <c r="T57" s="36">
        <v>9.0069999694824219</v>
      </c>
      <c r="U57" s="36">
        <v>24.118000030517578</v>
      </c>
      <c r="V57" s="43">
        <v>204.77299499511719</v>
      </c>
      <c r="W57" s="36">
        <v>18.187000274658203</v>
      </c>
      <c r="X57" s="24">
        <v>0</v>
      </c>
      <c r="Y57" s="66">
        <f t="shared" si="3"/>
        <v>256.08499526977539</v>
      </c>
      <c r="Z57" s="66">
        <f t="shared" si="6"/>
        <v>237.89799499511719</v>
      </c>
      <c r="AA57" s="11"/>
      <c r="AB57" s="80"/>
      <c r="AC57" s="14">
        <v>44529</v>
      </c>
      <c r="AD57" s="36">
        <v>291.81619262695313</v>
      </c>
      <c r="AE57" s="36">
        <v>0.25519999861717224</v>
      </c>
      <c r="AF57" s="36">
        <v>1.3910000324249268</v>
      </c>
      <c r="AG57" s="36">
        <v>251.75259399414063</v>
      </c>
      <c r="AH57" s="36">
        <v>0</v>
      </c>
      <c r="AI57" s="66">
        <f t="shared" si="4"/>
        <v>545.21498665213585</v>
      </c>
      <c r="AJ57" s="66">
        <f t="shared" si="5"/>
        <v>293.46239265799522</v>
      </c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1:47" x14ac:dyDescent="0.35">
      <c r="A58" s="80"/>
      <c r="B58" s="42">
        <v>44557</v>
      </c>
      <c r="C58" s="44">
        <v>299.55560302734375</v>
      </c>
      <c r="D58" s="45">
        <v>23.732599258422852</v>
      </c>
      <c r="E58" s="45">
        <v>187.41780090332031</v>
      </c>
      <c r="F58" s="45">
        <v>286.593994140625</v>
      </c>
      <c r="G58" s="68">
        <v>0</v>
      </c>
      <c r="H58" s="67">
        <f t="shared" si="7"/>
        <v>797.29999732971191</v>
      </c>
      <c r="I58" s="67">
        <f t="shared" si="1"/>
        <v>510.70600318908691</v>
      </c>
      <c r="K58" s="80"/>
      <c r="L58" s="14">
        <v>44557</v>
      </c>
      <c r="M58" s="43">
        <v>69.898033142089844</v>
      </c>
      <c r="N58" s="24">
        <v>1.20406374335289E-2</v>
      </c>
      <c r="O58" s="43">
        <v>30.089927673339844</v>
      </c>
      <c r="P58" s="66">
        <f t="shared" si="2"/>
        <v>100.00000145286322</v>
      </c>
      <c r="Q58" s="11"/>
      <c r="R58" s="80"/>
      <c r="S58" s="14">
        <v>44557</v>
      </c>
      <c r="T58" s="41">
        <v>7.7909998893737793</v>
      </c>
      <c r="U58" s="36">
        <v>23.650999069213867</v>
      </c>
      <c r="V58" s="43">
        <v>187.02000427246094</v>
      </c>
      <c r="W58" s="43">
        <v>21.444999694824219</v>
      </c>
      <c r="X58" s="24">
        <v>0</v>
      </c>
      <c r="Y58" s="66">
        <f t="shared" si="3"/>
        <v>239.9070029258728</v>
      </c>
      <c r="Z58" s="66">
        <f t="shared" si="6"/>
        <v>218.46200323104858</v>
      </c>
      <c r="AA58" s="11"/>
      <c r="AB58" s="80"/>
      <c r="AC58" s="14">
        <v>44557</v>
      </c>
      <c r="AD58" s="41">
        <v>291.75961303710938</v>
      </c>
      <c r="AE58" s="41">
        <v>8.1600002944469452E-2</v>
      </c>
      <c r="AF58" s="36">
        <v>0.30680000782012939</v>
      </c>
      <c r="AG58" s="41">
        <v>265.14898681640625</v>
      </c>
      <c r="AH58" s="36">
        <v>0</v>
      </c>
      <c r="AI58" s="66">
        <f t="shared" si="4"/>
        <v>557.29699986428022</v>
      </c>
      <c r="AJ58" s="66">
        <f t="shared" si="5"/>
        <v>292.14801304787397</v>
      </c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1:47" x14ac:dyDescent="0.35">
      <c r="A59" s="76">
        <v>2021</v>
      </c>
      <c r="B59" s="53">
        <v>44220</v>
      </c>
      <c r="C59" s="24">
        <v>291.48880004882813</v>
      </c>
      <c r="D59" s="54">
        <v>19.251199722290039</v>
      </c>
      <c r="E59" s="54">
        <v>181.90159606933594</v>
      </c>
      <c r="F59" s="54">
        <v>282.86639404296875</v>
      </c>
      <c r="G59" s="68">
        <v>0</v>
      </c>
      <c r="H59" s="67">
        <f t="shared" si="7"/>
        <v>775.50798988342285</v>
      </c>
      <c r="I59" s="67">
        <f t="shared" si="1"/>
        <v>492.6415958404541</v>
      </c>
      <c r="K59" s="76">
        <v>2021</v>
      </c>
      <c r="L59" s="55">
        <v>44220</v>
      </c>
      <c r="M59" s="54">
        <v>69.452156066894531</v>
      </c>
      <c r="N59" s="54">
        <v>1.8310578539967537E-2</v>
      </c>
      <c r="O59" s="54">
        <v>30.529537200927734</v>
      </c>
      <c r="P59" s="66">
        <f t="shared" si="2"/>
        <v>100.00000384636223</v>
      </c>
      <c r="Q59" s="11"/>
      <c r="R59" s="76">
        <v>2021</v>
      </c>
      <c r="S59" s="55">
        <v>44220</v>
      </c>
      <c r="T59" s="56">
        <v>11.736000061035156</v>
      </c>
      <c r="U59" s="56">
        <v>19.14900016784668</v>
      </c>
      <c r="V59" s="56">
        <v>181.51899719238281</v>
      </c>
      <c r="W59" s="56">
        <v>24.354999542236328</v>
      </c>
      <c r="X59" s="24">
        <v>0</v>
      </c>
      <c r="Y59" s="66">
        <f t="shared" si="3"/>
        <v>236.75899696350098</v>
      </c>
      <c r="Z59" s="66">
        <f t="shared" si="6"/>
        <v>212.40399742126465</v>
      </c>
      <c r="AA59" s="11"/>
      <c r="AB59" s="76">
        <v>2021</v>
      </c>
      <c r="AC59" s="55">
        <v>44220</v>
      </c>
      <c r="AD59" s="58">
        <v>279.7528076171875</v>
      </c>
      <c r="AE59" s="58">
        <v>0.10220000147819519</v>
      </c>
      <c r="AF59" s="58">
        <v>0.24060000479221344</v>
      </c>
      <c r="AG59" s="58">
        <v>258.51141357421875</v>
      </c>
      <c r="AH59" s="36">
        <v>0</v>
      </c>
      <c r="AI59" s="66">
        <f t="shared" si="4"/>
        <v>538.60702119767666</v>
      </c>
      <c r="AJ59" s="66">
        <f t="shared" si="5"/>
        <v>280.09560762345791</v>
      </c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1:47" x14ac:dyDescent="0.35">
      <c r="A60" s="77"/>
      <c r="B60" s="53">
        <v>44248</v>
      </c>
      <c r="C60" s="24">
        <v>302.25839233398438</v>
      </c>
      <c r="D60" s="54">
        <v>18.927200317382813</v>
      </c>
      <c r="E60" s="54">
        <v>168.9385986328125</v>
      </c>
      <c r="F60" s="54">
        <v>285.39779663085938</v>
      </c>
      <c r="G60" s="68">
        <v>0</v>
      </c>
      <c r="H60" s="67">
        <f t="shared" si="7"/>
        <v>775.52198791503906</v>
      </c>
      <c r="I60" s="67">
        <f t="shared" si="1"/>
        <v>490.12419128417969</v>
      </c>
      <c r="K60" s="77"/>
      <c r="L60" s="55">
        <v>44248</v>
      </c>
      <c r="M60" s="54">
        <v>72.235992431640625</v>
      </c>
      <c r="N60" s="54">
        <v>1.0960360057651997E-2</v>
      </c>
      <c r="O60" s="54">
        <v>27.753049850463867</v>
      </c>
      <c r="P60" s="66">
        <f t="shared" si="2"/>
        <v>100.00000264216214</v>
      </c>
      <c r="Q60" s="11"/>
      <c r="R60" s="77"/>
      <c r="S60" s="55">
        <v>44248</v>
      </c>
      <c r="T60" s="56">
        <v>8.7869997024536133</v>
      </c>
      <c r="U60" s="56">
        <v>18.853000640869141</v>
      </c>
      <c r="V60" s="56">
        <v>168.09300231933594</v>
      </c>
      <c r="W60" s="56">
        <v>19.49799919128418</v>
      </c>
      <c r="X60" s="24">
        <v>0</v>
      </c>
      <c r="Y60" s="66">
        <f t="shared" si="3"/>
        <v>215.23100185394287</v>
      </c>
      <c r="Z60" s="66">
        <f t="shared" si="6"/>
        <v>195.73300266265869</v>
      </c>
      <c r="AA60" s="11"/>
      <c r="AB60" s="77"/>
      <c r="AC60" s="55">
        <v>44248</v>
      </c>
      <c r="AD60" s="58">
        <v>293.47140502929688</v>
      </c>
      <c r="AE60" s="58">
        <v>7.4199996888637543E-2</v>
      </c>
      <c r="AF60" s="58">
        <v>0.76059997081756592</v>
      </c>
      <c r="AG60" s="58">
        <v>265.89981079101563</v>
      </c>
      <c r="AH60" s="36">
        <v>0</v>
      </c>
      <c r="AI60" s="66">
        <f t="shared" si="4"/>
        <v>560.2060157880187</v>
      </c>
      <c r="AJ60" s="66">
        <f t="shared" si="5"/>
        <v>294.30620499700308</v>
      </c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1:47" x14ac:dyDescent="0.35">
      <c r="A61" s="78"/>
      <c r="B61" s="53">
        <v>44276</v>
      </c>
      <c r="C61" s="24">
        <v>315.03781127929688</v>
      </c>
      <c r="D61" s="24">
        <v>21.92140007019043</v>
      </c>
      <c r="E61" s="24">
        <v>182.71479797363281</v>
      </c>
      <c r="F61" s="24">
        <v>296.05279541015625</v>
      </c>
      <c r="G61" s="68">
        <v>0</v>
      </c>
      <c r="H61" s="67">
        <f t="shared" si="7"/>
        <v>815.72680473327637</v>
      </c>
      <c r="I61" s="67">
        <f t="shared" si="1"/>
        <v>519.67400932312012</v>
      </c>
      <c r="K61" s="77"/>
      <c r="L61" s="70">
        <v>44276</v>
      </c>
      <c r="M61" s="69">
        <v>71.751205444335938</v>
      </c>
      <c r="N61" s="69">
        <v>8.4587140008807182E-3</v>
      </c>
      <c r="O61" s="69">
        <v>28.240337371826172</v>
      </c>
      <c r="P61" s="71">
        <f t="shared" si="2"/>
        <v>100.00000153016299</v>
      </c>
      <c r="Q61" s="11"/>
      <c r="R61" s="78"/>
      <c r="S61" s="55">
        <v>44276</v>
      </c>
      <c r="T61" s="56">
        <v>6.3449997901916504</v>
      </c>
      <c r="U61" s="56">
        <v>21.847000122070313</v>
      </c>
      <c r="V61" s="56">
        <v>181.7969970703125</v>
      </c>
      <c r="W61" s="56">
        <v>20.375</v>
      </c>
      <c r="X61" s="24">
        <v>0</v>
      </c>
      <c r="Y61" s="66">
        <f t="shared" si="3"/>
        <v>230.36399698257446</v>
      </c>
      <c r="Z61" s="66">
        <f t="shared" si="6"/>
        <v>209.98899698257446</v>
      </c>
      <c r="AA61" s="11"/>
      <c r="AB61" s="78"/>
      <c r="AC61" s="55">
        <v>44276</v>
      </c>
      <c r="AD61" s="58">
        <v>308.69281005859375</v>
      </c>
      <c r="AE61" s="58">
        <v>7.4400000274181366E-2</v>
      </c>
      <c r="AF61" s="58">
        <v>0.84880000352859497</v>
      </c>
      <c r="AG61" s="58">
        <v>275.67779541015625</v>
      </c>
      <c r="AH61" s="36">
        <v>0</v>
      </c>
      <c r="AI61" s="66">
        <f t="shared" si="4"/>
        <v>585.29380547255278</v>
      </c>
      <c r="AJ61" s="66">
        <f>SUM(AD61:AF61)</f>
        <v>309.61601006239653</v>
      </c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1:47" x14ac:dyDescent="0.35">
      <c r="A62" s="11"/>
      <c r="B62" s="46"/>
      <c r="C62" s="47"/>
      <c r="D62" s="47"/>
      <c r="E62" s="47"/>
      <c r="F62" s="47"/>
      <c r="G62" s="47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1:47" x14ac:dyDescent="0.35">
      <c r="A63" s="48" t="s">
        <v>27</v>
      </c>
      <c r="B63" s="46"/>
      <c r="C63" s="47"/>
      <c r="D63" s="47"/>
      <c r="E63" s="47"/>
      <c r="F63" s="47"/>
      <c r="G63" s="47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1:47" x14ac:dyDescent="0.35">
      <c r="A64" s="11"/>
      <c r="B64" s="46"/>
      <c r="C64" s="47"/>
      <c r="D64" s="47"/>
      <c r="E64" s="47"/>
      <c r="F64" s="47"/>
      <c r="G64" s="47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1:47" x14ac:dyDescent="0.35">
      <c r="A65" s="11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1:47" x14ac:dyDescent="0.35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1:47" x14ac:dyDescent="0.35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x14ac:dyDescent="0.35">
      <c r="A68" s="11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1:47" x14ac:dyDescent="0.35">
      <c r="A69" s="11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1:47" x14ac:dyDescent="0.35">
      <c r="A70" s="11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1:47" x14ac:dyDescent="0.35">
      <c r="A71" s="11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1:47" x14ac:dyDescent="0.35">
      <c r="A72" s="11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1:47" x14ac:dyDescent="0.35">
      <c r="A73" s="11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1:47" x14ac:dyDescent="0.35">
      <c r="A74" s="11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1:47" x14ac:dyDescent="0.35">
      <c r="A75" s="11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1:47" x14ac:dyDescent="0.35">
      <c r="A76" s="11"/>
      <c r="B76" s="12"/>
      <c r="C76" s="11"/>
      <c r="D76" s="11"/>
      <c r="E76" s="11"/>
      <c r="F76" s="11"/>
      <c r="G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1:47" x14ac:dyDescent="0.35">
      <c r="A77" s="11"/>
      <c r="B77" s="12"/>
      <c r="C77" s="11"/>
      <c r="D77" s="11"/>
      <c r="E77" s="11"/>
      <c r="F77" s="11"/>
      <c r="G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1:47" x14ac:dyDescent="0.35">
      <c r="A78" s="11"/>
      <c r="B78" s="12"/>
      <c r="C78" s="11"/>
      <c r="D78" s="11"/>
      <c r="E78" s="11"/>
      <c r="F78" s="11"/>
      <c r="G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1:47" x14ac:dyDescent="0.35"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1:47" x14ac:dyDescent="0.35"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35:47" x14ac:dyDescent="0.35"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35:47" x14ac:dyDescent="0.35"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35:47" x14ac:dyDescent="0.35"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35:47" x14ac:dyDescent="0.35"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35:47" x14ac:dyDescent="0.35"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35:47" x14ac:dyDescent="0.35"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35:47" x14ac:dyDescent="0.35"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35:47" x14ac:dyDescent="0.35"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</sheetData>
  <mergeCells count="24">
    <mergeCell ref="AB7:AB19"/>
    <mergeCell ref="AB20:AB32"/>
    <mergeCell ref="AB33:AB45"/>
    <mergeCell ref="AB46:AB58"/>
    <mergeCell ref="R7:R19"/>
    <mergeCell ref="R20:R32"/>
    <mergeCell ref="R33:R45"/>
    <mergeCell ref="R46:R58"/>
    <mergeCell ref="A59:A61"/>
    <mergeCell ref="K59:K61"/>
    <mergeCell ref="R59:R61"/>
    <mergeCell ref="AB59:AB61"/>
    <mergeCell ref="AB5:AH5"/>
    <mergeCell ref="R5:X5"/>
    <mergeCell ref="A46:A58"/>
    <mergeCell ref="A33:A45"/>
    <mergeCell ref="A7:A19"/>
    <mergeCell ref="A20:A32"/>
    <mergeCell ref="K7:K19"/>
    <mergeCell ref="K20:K32"/>
    <mergeCell ref="K33:K45"/>
    <mergeCell ref="K46:K58"/>
    <mergeCell ref="K5:O5"/>
    <mergeCell ref="A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dimension ref="A3:AJ89"/>
  <sheetViews>
    <sheetView workbookViewId="0">
      <selection activeCell="AD7" sqref="AD7:AJ61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3" spans="1:36" ht="14" customHeight="1" x14ac:dyDescent="0.35"/>
    <row r="4" spans="1:36" s="49" customFormat="1" x14ac:dyDescent="0.35"/>
    <row r="5" spans="1:36" s="49" customFormat="1" ht="31" customHeight="1" x14ac:dyDescent="0.35">
      <c r="A5" s="79" t="s">
        <v>36</v>
      </c>
      <c r="B5" s="79"/>
      <c r="C5" s="79"/>
      <c r="D5" s="79"/>
      <c r="E5" s="79"/>
      <c r="F5" s="79"/>
      <c r="G5" s="79"/>
      <c r="K5" s="82" t="s">
        <v>37</v>
      </c>
      <c r="L5" s="82"/>
      <c r="M5" s="82"/>
      <c r="N5" s="82"/>
      <c r="O5" s="82"/>
      <c r="P5" s="38"/>
      <c r="Q5" s="38"/>
      <c r="R5" s="79" t="s">
        <v>38</v>
      </c>
      <c r="S5" s="79"/>
      <c r="T5" s="79"/>
      <c r="U5" s="79"/>
      <c r="V5" s="79"/>
      <c r="W5" s="79"/>
      <c r="X5" s="79"/>
      <c r="AB5" s="79" t="s">
        <v>39</v>
      </c>
      <c r="AC5" s="79"/>
      <c r="AD5" s="79"/>
      <c r="AE5" s="79"/>
      <c r="AF5" s="79"/>
      <c r="AG5" s="79"/>
      <c r="AH5" s="79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</row>
    <row r="7" spans="1:36" s="49" customFormat="1" x14ac:dyDescent="0.35">
      <c r="A7" s="81">
        <v>2017</v>
      </c>
      <c r="B7" s="29">
        <v>43494</v>
      </c>
      <c r="C7" s="54">
        <v>24.073600769042969</v>
      </c>
      <c r="D7" s="54">
        <v>12.285799980163574</v>
      </c>
      <c r="E7" s="54">
        <v>35.672599792480469</v>
      </c>
      <c r="F7" s="54">
        <v>64.663803100585938</v>
      </c>
      <c r="G7" s="36">
        <v>6.0000002849847078E-4</v>
      </c>
      <c r="H7" s="66">
        <f>SUM(C7:G7)</f>
        <v>136.69640364230145</v>
      </c>
      <c r="I7" s="66">
        <f>SUM(C7:E7)</f>
        <v>72.032000541687012</v>
      </c>
      <c r="K7" s="81">
        <v>2017</v>
      </c>
      <c r="L7" s="31">
        <v>43494</v>
      </c>
      <c r="M7" s="54">
        <v>83.275344848632813</v>
      </c>
      <c r="N7" s="54">
        <v>2.3921623229980469</v>
      </c>
      <c r="O7" s="54">
        <v>14.332490921020508</v>
      </c>
      <c r="P7" s="66">
        <f>SUM(M7:O7)</f>
        <v>99.999998092651367</v>
      </c>
      <c r="R7" s="80">
        <v>2017</v>
      </c>
      <c r="S7" s="13">
        <v>43494</v>
      </c>
      <c r="T7" s="54">
        <v>2.4210000038146973</v>
      </c>
      <c r="U7" s="54">
        <v>0.10400000214576721</v>
      </c>
      <c r="V7" s="54">
        <v>11.125</v>
      </c>
      <c r="W7" s="54">
        <v>5.9419999122619629</v>
      </c>
      <c r="X7" s="88">
        <v>0</v>
      </c>
      <c r="Y7" s="66">
        <f>SUM(T7:X7)</f>
        <v>19.591999918222427</v>
      </c>
      <c r="Z7" s="66">
        <f>SUM(T7:V7)</f>
        <v>13.650000005960464</v>
      </c>
      <c r="AB7" s="81">
        <v>2017</v>
      </c>
      <c r="AC7" s="31">
        <v>43494</v>
      </c>
      <c r="AD7" s="54">
        <v>20.929599761962891</v>
      </c>
      <c r="AE7" s="54">
        <v>12.172800064086914</v>
      </c>
      <c r="AF7" s="54">
        <v>22.6156005859375</v>
      </c>
      <c r="AG7" s="54">
        <v>58.115798950195313</v>
      </c>
      <c r="AH7" s="36">
        <v>6.0000002849847078E-4</v>
      </c>
      <c r="AI7" s="66">
        <f>SUM(AD7:AH7)</f>
        <v>113.83439936221112</v>
      </c>
      <c r="AJ7" s="66">
        <f>SUM(AD7:AF7)</f>
        <v>55.718000411987305</v>
      </c>
    </row>
    <row r="8" spans="1:36" s="49" customFormat="1" x14ac:dyDescent="0.35">
      <c r="A8" s="81"/>
      <c r="B8" s="29">
        <v>43522</v>
      </c>
      <c r="C8" s="54">
        <v>25.79319953918457</v>
      </c>
      <c r="D8" s="54">
        <v>13.77139949798584</v>
      </c>
      <c r="E8" s="54">
        <v>36.079799652099609</v>
      </c>
      <c r="F8" s="54">
        <v>67.470603942871094</v>
      </c>
      <c r="G8" s="36">
        <v>1.6000000759959221E-3</v>
      </c>
      <c r="H8" s="66">
        <f t="shared" ref="H8:H61" si="0">SUM(C8:G8)</f>
        <v>143.11660263221711</v>
      </c>
      <c r="I8" s="66">
        <f t="shared" ref="I8:I61" si="1">SUM(C8:E8)</f>
        <v>75.64439868927002</v>
      </c>
      <c r="K8" s="81"/>
      <c r="L8" s="31">
        <v>43522</v>
      </c>
      <c r="M8" s="54">
        <v>87.000816345214844</v>
      </c>
      <c r="N8" s="54">
        <v>2.3351590633392334</v>
      </c>
      <c r="O8" s="54">
        <v>10.664031982421875</v>
      </c>
      <c r="P8" s="66">
        <f t="shared" ref="P8:P61" si="2">SUM(M8:O8)</f>
        <v>100.00000739097595</v>
      </c>
      <c r="R8" s="80"/>
      <c r="S8" s="13">
        <v>43522</v>
      </c>
      <c r="T8" s="54">
        <v>2.2829999923706055</v>
      </c>
      <c r="U8" s="54">
        <v>0.1080000028014183</v>
      </c>
      <c r="V8" s="54">
        <v>8.2329998016357422</v>
      </c>
      <c r="W8" s="54">
        <v>4.6380000114440918</v>
      </c>
      <c r="X8" s="88">
        <v>0</v>
      </c>
      <c r="Y8" s="66">
        <f t="shared" ref="Y8:Y61" si="3">SUM(T8:X8)</f>
        <v>15.261999808251858</v>
      </c>
      <c r="Z8" s="66">
        <f>SUM(T8:V8)</f>
        <v>10.623999796807766</v>
      </c>
      <c r="AB8" s="81"/>
      <c r="AC8" s="31">
        <v>43522</v>
      </c>
      <c r="AD8" s="54">
        <v>22.858200073242188</v>
      </c>
      <c r="AE8" s="54">
        <v>13.65839958190918</v>
      </c>
      <c r="AF8" s="54">
        <v>25.935800552368164</v>
      </c>
      <c r="AG8" s="54">
        <v>62.058601379394531</v>
      </c>
      <c r="AH8" s="36">
        <v>1.6000000759959221E-3</v>
      </c>
      <c r="AI8" s="66">
        <f t="shared" ref="AI8:AI61" si="4">SUM(AD8:AH8)</f>
        <v>124.51260158699006</v>
      </c>
      <c r="AJ8" s="66">
        <f t="shared" ref="AJ8:AJ60" si="5">SUM(AD8:AF8)</f>
        <v>62.452400207519531</v>
      </c>
    </row>
    <row r="9" spans="1:36" s="49" customFormat="1" x14ac:dyDescent="0.35">
      <c r="A9" s="81"/>
      <c r="B9" s="29">
        <v>43550</v>
      </c>
      <c r="C9" s="54">
        <v>24.270000457763672</v>
      </c>
      <c r="D9" s="54">
        <v>12.462800025939941</v>
      </c>
      <c r="E9" s="54">
        <v>36.286399841308594</v>
      </c>
      <c r="F9" s="54">
        <v>74.002998352050781</v>
      </c>
      <c r="G9" s="36">
        <v>2.6000000070780498E-3</v>
      </c>
      <c r="H9" s="66">
        <f t="shared" si="0"/>
        <v>147.02479867707007</v>
      </c>
      <c r="I9" s="66">
        <f t="shared" si="1"/>
        <v>73.019200325012207</v>
      </c>
      <c r="K9" s="81"/>
      <c r="L9" s="31">
        <v>43550</v>
      </c>
      <c r="M9" s="54">
        <v>86.266944885253906</v>
      </c>
      <c r="N9" s="54">
        <v>2.2438392639160156</v>
      </c>
      <c r="O9" s="54">
        <v>11.489218711853027</v>
      </c>
      <c r="P9" s="66">
        <f t="shared" si="2"/>
        <v>100.00000286102295</v>
      </c>
      <c r="R9" s="80"/>
      <c r="S9" s="13">
        <v>43550</v>
      </c>
      <c r="T9" s="54">
        <v>2.4900000095367432</v>
      </c>
      <c r="U9" s="54">
        <v>8.7999999523162842E-2</v>
      </c>
      <c r="V9" s="54">
        <v>9.305999755859375</v>
      </c>
      <c r="W9" s="54">
        <v>5.0069999694824219</v>
      </c>
      <c r="X9" s="72">
        <v>1.0000000474974513E-3</v>
      </c>
      <c r="Y9" s="66">
        <f t="shared" si="3"/>
        <v>16.8919997344492</v>
      </c>
      <c r="Z9" s="66">
        <f t="shared" ref="Z9:Z61" si="6">SUM(T9:V9)</f>
        <v>11.883999764919281</v>
      </c>
      <c r="AB9" s="81"/>
      <c r="AC9" s="31">
        <v>43550</v>
      </c>
      <c r="AD9" s="54">
        <v>21.112998962402344</v>
      </c>
      <c r="AE9" s="54">
        <v>12.366800308227539</v>
      </c>
      <c r="AF9" s="54">
        <v>24.920400619506836</v>
      </c>
      <c r="AG9" s="54">
        <v>68.431999206542969</v>
      </c>
      <c r="AH9" s="36">
        <v>1.6000000759959221E-3</v>
      </c>
      <c r="AI9" s="66">
        <f t="shared" si="4"/>
        <v>126.83379909675568</v>
      </c>
      <c r="AJ9" s="66">
        <f t="shared" si="5"/>
        <v>58.400199890136719</v>
      </c>
    </row>
    <row r="10" spans="1:36" s="49" customFormat="1" x14ac:dyDescent="0.35">
      <c r="A10" s="81"/>
      <c r="B10" s="29">
        <v>43578</v>
      </c>
      <c r="C10" s="54">
        <v>21.93079948425293</v>
      </c>
      <c r="D10" s="54">
        <v>11.053999900817871</v>
      </c>
      <c r="E10" s="54">
        <v>33.479801177978516</v>
      </c>
      <c r="F10" s="54">
        <v>70.132797241210938</v>
      </c>
      <c r="G10" s="36">
        <v>3.2000001519918442E-3</v>
      </c>
      <c r="H10" s="66">
        <f t="shared" si="0"/>
        <v>136.60059780441225</v>
      </c>
      <c r="I10" s="66">
        <f t="shared" si="1"/>
        <v>66.464600563049316</v>
      </c>
      <c r="K10" s="81"/>
      <c r="L10" s="31">
        <v>43578</v>
      </c>
      <c r="M10" s="54">
        <v>85.500068664550781</v>
      </c>
      <c r="N10" s="54">
        <v>2.1852028369903564</v>
      </c>
      <c r="O10" s="54">
        <v>12.31473445892334</v>
      </c>
      <c r="P10" s="66">
        <f t="shared" si="2"/>
        <v>100.00000596046448</v>
      </c>
      <c r="R10" s="80"/>
      <c r="S10" s="13">
        <v>43578</v>
      </c>
      <c r="T10" s="54">
        <v>2.6789999008178711</v>
      </c>
      <c r="U10" s="54">
        <v>8.7999999523162842E-2</v>
      </c>
      <c r="V10" s="54">
        <v>9.1339998245239258</v>
      </c>
      <c r="W10" s="54">
        <v>4.9210000038146973</v>
      </c>
      <c r="X10" s="88">
        <v>0</v>
      </c>
      <c r="Y10" s="66">
        <f t="shared" si="3"/>
        <v>16.821999728679657</v>
      </c>
      <c r="Z10" s="66">
        <f t="shared" si="6"/>
        <v>11.90099972486496</v>
      </c>
      <c r="AB10" s="81"/>
      <c r="AC10" s="31">
        <v>43578</v>
      </c>
      <c r="AD10" s="54">
        <v>18.648799896240234</v>
      </c>
      <c r="AE10" s="54">
        <v>10.961000442504883</v>
      </c>
      <c r="AF10" s="54">
        <v>22.631799697875977</v>
      </c>
      <c r="AG10" s="54">
        <v>64.548797607421875</v>
      </c>
      <c r="AH10" s="36">
        <v>3.2000001519918442E-3</v>
      </c>
      <c r="AI10" s="66">
        <f t="shared" si="4"/>
        <v>116.79359764419496</v>
      </c>
      <c r="AJ10" s="66">
        <f t="shared" si="5"/>
        <v>52.241600036621094</v>
      </c>
    </row>
    <row r="11" spans="1:36" s="49" customFormat="1" x14ac:dyDescent="0.35">
      <c r="A11" s="81"/>
      <c r="B11" s="29">
        <v>43606</v>
      </c>
      <c r="C11" s="54">
        <v>20.920000076293945</v>
      </c>
      <c r="D11" s="54">
        <v>13.059000015258789</v>
      </c>
      <c r="E11" s="54">
        <v>36.568401336669922</v>
      </c>
      <c r="F11" s="54">
        <v>71.699600219726563</v>
      </c>
      <c r="G11" s="36">
        <v>1.0200000368058681E-2</v>
      </c>
      <c r="H11" s="66">
        <f t="shared" si="0"/>
        <v>142.25720164831728</v>
      </c>
      <c r="I11" s="66">
        <f t="shared" si="1"/>
        <v>70.547401428222656</v>
      </c>
      <c r="K11" s="81"/>
      <c r="L11" s="31">
        <v>43606</v>
      </c>
      <c r="M11" s="54">
        <v>86.583450317382813</v>
      </c>
      <c r="N11" s="54">
        <v>1.9844337701797485</v>
      </c>
      <c r="O11" s="54">
        <v>11.432109832763672</v>
      </c>
      <c r="P11" s="66">
        <f t="shared" si="2"/>
        <v>99.999993920326233</v>
      </c>
      <c r="R11" s="80"/>
      <c r="S11" s="13">
        <v>43606</v>
      </c>
      <c r="T11" s="54">
        <v>2.6370000839233398</v>
      </c>
      <c r="U11" s="54">
        <v>8.7999999523162842E-2</v>
      </c>
      <c r="V11" s="54">
        <v>8.6309995651245117</v>
      </c>
      <c r="W11" s="54">
        <v>4.8979997634887695</v>
      </c>
      <c r="X11" s="72">
        <v>8.999999612569809E-3</v>
      </c>
      <c r="Y11" s="66">
        <f t="shared" si="3"/>
        <v>16.262999411672354</v>
      </c>
      <c r="Z11" s="66">
        <f t="shared" si="6"/>
        <v>11.355999648571014</v>
      </c>
      <c r="AB11" s="81"/>
      <c r="AC11" s="31">
        <v>43606</v>
      </c>
      <c r="AD11" s="54">
        <v>17.663000106811523</v>
      </c>
      <c r="AE11" s="54">
        <v>12.965999603271484</v>
      </c>
      <c r="AF11" s="54">
        <v>26.288400650024414</v>
      </c>
      <c r="AG11" s="54">
        <v>66.252601623535156</v>
      </c>
      <c r="AH11" s="36">
        <v>1.2000000569969416E-3</v>
      </c>
      <c r="AI11" s="66">
        <f t="shared" si="4"/>
        <v>123.17120198369958</v>
      </c>
      <c r="AJ11" s="66">
        <f t="shared" si="5"/>
        <v>56.917400360107422</v>
      </c>
    </row>
    <row r="12" spans="1:36" s="49" customFormat="1" x14ac:dyDescent="0.35">
      <c r="A12" s="81"/>
      <c r="B12" s="29">
        <v>43634</v>
      </c>
      <c r="C12" s="54">
        <v>20.633600234985352</v>
      </c>
      <c r="D12" s="54">
        <v>13.539199829101563</v>
      </c>
      <c r="E12" s="54">
        <v>34.293598175048828</v>
      </c>
      <c r="F12" s="54">
        <v>74.56719970703125</v>
      </c>
      <c r="G12" s="36">
        <v>5.59999980032444E-3</v>
      </c>
      <c r="H12" s="66">
        <f t="shared" si="0"/>
        <v>143.03919794596732</v>
      </c>
      <c r="I12" s="66">
        <f t="shared" si="1"/>
        <v>68.466398239135742</v>
      </c>
      <c r="K12" s="81"/>
      <c r="L12" s="31">
        <v>43634</v>
      </c>
      <c r="M12" s="54">
        <v>86.376457214355469</v>
      </c>
      <c r="N12" s="54">
        <v>2.0008499622344971</v>
      </c>
      <c r="O12" s="54">
        <v>11.622687339782715</v>
      </c>
      <c r="P12" s="66">
        <f t="shared" si="2"/>
        <v>99.999994516372681</v>
      </c>
      <c r="R12" s="80"/>
      <c r="S12" s="13">
        <v>43634</v>
      </c>
      <c r="T12" s="54">
        <v>2.6789999008178711</v>
      </c>
      <c r="U12" s="54">
        <v>0.17599999904632568</v>
      </c>
      <c r="V12" s="54">
        <v>8.5220003128051758</v>
      </c>
      <c r="W12" s="54">
        <v>5.2430000305175781</v>
      </c>
      <c r="X12" s="72">
        <v>4.999999888241291E-3</v>
      </c>
      <c r="Y12" s="66">
        <f t="shared" si="3"/>
        <v>16.625000243075192</v>
      </c>
      <c r="Z12" s="66">
        <f t="shared" si="6"/>
        <v>11.377000212669373</v>
      </c>
      <c r="AB12" s="81"/>
      <c r="AC12" s="31">
        <v>43634</v>
      </c>
      <c r="AD12" s="54">
        <v>17.3656005859375</v>
      </c>
      <c r="AE12" s="54">
        <v>13.349200248718262</v>
      </c>
      <c r="AF12" s="54">
        <v>24.003599166870117</v>
      </c>
      <c r="AG12" s="54">
        <v>68.833198547363281</v>
      </c>
      <c r="AH12" s="36">
        <v>6.0000002849847078E-4</v>
      </c>
      <c r="AI12" s="66">
        <f t="shared" si="4"/>
        <v>123.55219854891766</v>
      </c>
      <c r="AJ12" s="66">
        <f t="shared" si="5"/>
        <v>54.718400001525879</v>
      </c>
    </row>
    <row r="13" spans="1:36" s="49" customFormat="1" x14ac:dyDescent="0.35">
      <c r="A13" s="81"/>
      <c r="B13" s="29">
        <v>43662</v>
      </c>
      <c r="C13" s="54">
        <v>19.930999755859375</v>
      </c>
      <c r="D13" s="54">
        <v>14.142399787902832</v>
      </c>
      <c r="E13" s="54">
        <v>41.822601318359375</v>
      </c>
      <c r="F13" s="54">
        <v>72.626602172851563</v>
      </c>
      <c r="G13" s="36">
        <v>1.0000000474974513E-3</v>
      </c>
      <c r="H13" s="66">
        <f t="shared" si="0"/>
        <v>148.52360303502064</v>
      </c>
      <c r="I13" s="66">
        <f t="shared" si="1"/>
        <v>75.896000862121582</v>
      </c>
      <c r="K13" s="81"/>
      <c r="L13" s="31">
        <v>43662</v>
      </c>
      <c r="M13" s="54">
        <v>86.291069030761719</v>
      </c>
      <c r="N13" s="54">
        <v>2.0037219524383545</v>
      </c>
      <c r="O13" s="54">
        <v>11.70521068572998</v>
      </c>
      <c r="P13" s="66">
        <f t="shared" si="2"/>
        <v>100.00000166893005</v>
      </c>
      <c r="R13" s="80"/>
      <c r="S13" s="13">
        <v>43662</v>
      </c>
      <c r="T13" s="54">
        <v>2.8440001010894775</v>
      </c>
      <c r="U13" s="54">
        <v>0.42500001192092896</v>
      </c>
      <c r="V13" s="54">
        <v>9.4049997329711914</v>
      </c>
      <c r="W13" s="54">
        <v>4.7100000381469727</v>
      </c>
      <c r="X13" s="72">
        <v>1.0000000474974513E-3</v>
      </c>
      <c r="Y13" s="66">
        <f t="shared" si="3"/>
        <v>17.384999884176068</v>
      </c>
      <c r="Z13" s="66">
        <f t="shared" si="6"/>
        <v>12.673999845981598</v>
      </c>
      <c r="AB13" s="81"/>
      <c r="AC13" s="31">
        <v>43662</v>
      </c>
      <c r="AD13" s="54">
        <v>16.510000228881836</v>
      </c>
      <c r="AE13" s="54">
        <v>13.707399368286133</v>
      </c>
      <c r="AF13" s="54">
        <v>30.492599487304688</v>
      </c>
      <c r="AG13" s="54">
        <v>67.452598571777344</v>
      </c>
      <c r="AH13" s="36">
        <v>0</v>
      </c>
      <c r="AI13" s="66">
        <f t="shared" si="4"/>
        <v>128.16259765625</v>
      </c>
      <c r="AJ13" s="66">
        <f t="shared" si="5"/>
        <v>60.709999084472656</v>
      </c>
    </row>
    <row r="14" spans="1:36" s="49" customFormat="1" x14ac:dyDescent="0.35">
      <c r="A14" s="81"/>
      <c r="B14" s="29">
        <v>43690</v>
      </c>
      <c r="C14" s="54">
        <v>20.094200134277344</v>
      </c>
      <c r="D14" s="54">
        <v>15.093000411987305</v>
      </c>
      <c r="E14" s="54">
        <v>39.081600189208984</v>
      </c>
      <c r="F14" s="54">
        <v>74.642997741699219</v>
      </c>
      <c r="G14" s="36">
        <v>3.0000000260770321E-3</v>
      </c>
      <c r="H14" s="66">
        <f t="shared" si="0"/>
        <v>148.91479847719893</v>
      </c>
      <c r="I14" s="66">
        <f t="shared" si="1"/>
        <v>74.268800735473633</v>
      </c>
      <c r="K14" s="81"/>
      <c r="L14" s="31">
        <v>43690</v>
      </c>
      <c r="M14" s="54">
        <v>87.557319641113281</v>
      </c>
      <c r="N14" s="54">
        <v>1.8164749145507813</v>
      </c>
      <c r="O14" s="54">
        <v>10.62621021270752</v>
      </c>
      <c r="P14" s="66">
        <f t="shared" si="2"/>
        <v>100.00000476837158</v>
      </c>
      <c r="R14" s="80"/>
      <c r="S14" s="13">
        <v>43690</v>
      </c>
      <c r="T14" s="54">
        <v>2.9570000171661377</v>
      </c>
      <c r="U14" s="54">
        <v>0.51099997758865356</v>
      </c>
      <c r="V14" s="54">
        <v>7.5250000953674316</v>
      </c>
      <c r="W14" s="54">
        <v>4.8280000686645508</v>
      </c>
      <c r="X14" s="72">
        <v>3.0000000260770321E-3</v>
      </c>
      <c r="Y14" s="66">
        <f t="shared" si="3"/>
        <v>15.824000158812851</v>
      </c>
      <c r="Z14" s="66">
        <f t="shared" si="6"/>
        <v>10.993000090122223</v>
      </c>
      <c r="AB14" s="81"/>
      <c r="AC14" s="31">
        <v>43690</v>
      </c>
      <c r="AD14" s="54">
        <v>16.654199600219727</v>
      </c>
      <c r="AE14" s="54">
        <v>14.574000358581543</v>
      </c>
      <c r="AF14" s="54">
        <v>29.832599639892578</v>
      </c>
      <c r="AG14" s="54">
        <v>69.324996948242188</v>
      </c>
      <c r="AH14" s="36">
        <v>0</v>
      </c>
      <c r="AI14" s="66">
        <f t="shared" si="4"/>
        <v>130.38579654693604</v>
      </c>
      <c r="AJ14" s="66">
        <f t="shared" si="5"/>
        <v>61.060799598693848</v>
      </c>
    </row>
    <row r="15" spans="1:36" s="49" customFormat="1" x14ac:dyDescent="0.35">
      <c r="A15" s="81"/>
      <c r="B15" s="29">
        <v>43718</v>
      </c>
      <c r="C15" s="54">
        <v>19.491199493408203</v>
      </c>
      <c r="D15" s="54">
        <v>17.045600891113281</v>
      </c>
      <c r="E15" s="54">
        <v>32.422599792480469</v>
      </c>
      <c r="F15" s="54">
        <v>73.930000305175781</v>
      </c>
      <c r="G15" s="36">
        <v>0</v>
      </c>
      <c r="H15" s="66">
        <f t="shared" si="0"/>
        <v>142.88940048217773</v>
      </c>
      <c r="I15" s="66">
        <f t="shared" si="1"/>
        <v>68.959400177001953</v>
      </c>
      <c r="K15" s="81"/>
      <c r="L15" s="31">
        <v>43718</v>
      </c>
      <c r="M15" s="54">
        <v>87.060615539550781</v>
      </c>
      <c r="N15" s="54">
        <v>1.8314863443374634</v>
      </c>
      <c r="O15" s="54">
        <v>11.107891082763672</v>
      </c>
      <c r="P15" s="66">
        <f t="shared" si="2"/>
        <v>99.999992966651917</v>
      </c>
      <c r="R15" s="80"/>
      <c r="S15" s="13">
        <v>43718</v>
      </c>
      <c r="T15" s="54">
        <v>2.8570001125335693</v>
      </c>
      <c r="U15" s="54">
        <v>0.63499999046325684</v>
      </c>
      <c r="V15" s="54">
        <v>7.2309999465942383</v>
      </c>
      <c r="W15" s="54">
        <v>5.1490001678466797</v>
      </c>
      <c r="X15" s="88">
        <v>0</v>
      </c>
      <c r="Y15" s="66">
        <f t="shared" si="3"/>
        <v>15.872000217437744</v>
      </c>
      <c r="Z15" s="66">
        <f t="shared" si="6"/>
        <v>10.723000049591064</v>
      </c>
      <c r="AB15" s="81"/>
      <c r="AC15" s="31">
        <v>43718</v>
      </c>
      <c r="AD15" s="54">
        <v>16.165199279785156</v>
      </c>
      <c r="AE15" s="54">
        <v>16.393600463867188</v>
      </c>
      <c r="AF15" s="54">
        <v>23.487600326538086</v>
      </c>
      <c r="AG15" s="54">
        <v>68.353996276855469</v>
      </c>
      <c r="AH15" s="36">
        <v>0</v>
      </c>
      <c r="AI15" s="66">
        <f t="shared" si="4"/>
        <v>124.4003963470459</v>
      </c>
      <c r="AJ15" s="66">
        <f t="shared" si="5"/>
        <v>56.04640007019043</v>
      </c>
    </row>
    <row r="16" spans="1:36" s="49" customFormat="1" x14ac:dyDescent="0.35">
      <c r="A16" s="81"/>
      <c r="B16" s="29">
        <v>43746</v>
      </c>
      <c r="C16" s="54">
        <v>19.044200897216797</v>
      </c>
      <c r="D16" s="54">
        <v>18.097200393676758</v>
      </c>
      <c r="E16" s="54">
        <v>34.784400939941406</v>
      </c>
      <c r="F16" s="54">
        <v>72.14520263671875</v>
      </c>
      <c r="G16" s="36">
        <v>3.0000000260770321E-3</v>
      </c>
      <c r="H16" s="66">
        <f t="shared" si="0"/>
        <v>144.07400486757979</v>
      </c>
      <c r="I16" s="66">
        <f t="shared" si="1"/>
        <v>71.925802230834961</v>
      </c>
      <c r="K16" s="81"/>
      <c r="L16" s="31">
        <v>43746</v>
      </c>
      <c r="M16" s="54">
        <v>88.294212341308594</v>
      </c>
      <c r="N16" s="54">
        <v>1.7497951984405518</v>
      </c>
      <c r="O16" s="54">
        <v>9.9559946060180664</v>
      </c>
      <c r="P16" s="66">
        <f t="shared" si="2"/>
        <v>100.00000214576721</v>
      </c>
      <c r="R16" s="80"/>
      <c r="S16" s="13">
        <v>43746</v>
      </c>
      <c r="T16" s="54">
        <v>2.4010000228881836</v>
      </c>
      <c r="U16" s="54">
        <v>0.5350000262260437</v>
      </c>
      <c r="V16" s="54">
        <v>6.6929998397827148</v>
      </c>
      <c r="W16" s="54">
        <v>4.7119998931884766</v>
      </c>
      <c r="X16" s="72">
        <v>3.0000000260770321E-3</v>
      </c>
      <c r="Y16" s="66">
        <f t="shared" si="3"/>
        <v>14.343999782111496</v>
      </c>
      <c r="Z16" s="66">
        <f t="shared" si="6"/>
        <v>9.6289998888969421</v>
      </c>
      <c r="AB16" s="81"/>
      <c r="AC16" s="31">
        <v>43746</v>
      </c>
      <c r="AD16" s="54">
        <v>16.211200714111328</v>
      </c>
      <c r="AE16" s="54">
        <v>17.562200546264648</v>
      </c>
      <c r="AF16" s="54">
        <v>26.488399505615234</v>
      </c>
      <c r="AG16" s="54">
        <v>66.947196960449219</v>
      </c>
      <c r="AH16" s="36">
        <v>0</v>
      </c>
      <c r="AI16" s="66">
        <f t="shared" si="4"/>
        <v>127.20899772644043</v>
      </c>
      <c r="AJ16" s="66">
        <f t="shared" si="5"/>
        <v>60.261800765991211</v>
      </c>
    </row>
    <row r="17" spans="1:36" s="49" customFormat="1" x14ac:dyDescent="0.35">
      <c r="A17" s="81"/>
      <c r="B17" s="29">
        <v>43774</v>
      </c>
      <c r="C17" s="54">
        <v>18.754999160766602</v>
      </c>
      <c r="D17" s="54">
        <v>18.538600921630859</v>
      </c>
      <c r="E17" s="54">
        <v>44.928199768066406</v>
      </c>
      <c r="F17" s="54">
        <v>72.615798950195313</v>
      </c>
      <c r="G17" s="36">
        <v>1.2000000569969416E-3</v>
      </c>
      <c r="H17" s="66">
        <f t="shared" si="0"/>
        <v>154.83879880071618</v>
      </c>
      <c r="I17" s="66">
        <f t="shared" si="1"/>
        <v>82.221799850463867</v>
      </c>
      <c r="K17" s="81"/>
      <c r="L17" s="31">
        <v>43774</v>
      </c>
      <c r="M17" s="54">
        <v>89.334068298339844</v>
      </c>
      <c r="N17" s="54">
        <v>1.4421449899673462</v>
      </c>
      <c r="O17" s="54">
        <v>9.2237863540649414</v>
      </c>
      <c r="P17" s="66">
        <f t="shared" si="2"/>
        <v>99.999999642372131</v>
      </c>
      <c r="R17" s="80"/>
      <c r="S17" s="13">
        <v>43774</v>
      </c>
      <c r="T17" s="54">
        <v>2.4549999237060547</v>
      </c>
      <c r="U17" s="54">
        <v>0.625</v>
      </c>
      <c r="V17" s="54">
        <v>6.8299999237060547</v>
      </c>
      <c r="W17" s="54">
        <v>4.3720002174377441</v>
      </c>
      <c r="X17" s="88">
        <v>0</v>
      </c>
      <c r="Y17" s="66">
        <f t="shared" si="3"/>
        <v>14.282000064849854</v>
      </c>
      <c r="Z17" s="66">
        <f t="shared" si="6"/>
        <v>9.9099998474121094</v>
      </c>
      <c r="AB17" s="81"/>
      <c r="AC17" s="31">
        <v>43774</v>
      </c>
      <c r="AD17" s="54">
        <v>15.914000511169434</v>
      </c>
      <c r="AE17" s="54">
        <v>17.912599563598633</v>
      </c>
      <c r="AF17" s="54">
        <v>36.635200500488281</v>
      </c>
      <c r="AG17" s="54">
        <v>67.860801696777344</v>
      </c>
      <c r="AH17" s="36">
        <v>1.2000000569969416E-3</v>
      </c>
      <c r="AI17" s="66">
        <f t="shared" si="4"/>
        <v>138.32380227209069</v>
      </c>
      <c r="AJ17" s="66">
        <f t="shared" si="5"/>
        <v>70.461800575256348</v>
      </c>
    </row>
    <row r="18" spans="1:36" s="49" customFormat="1" x14ac:dyDescent="0.35">
      <c r="A18" s="81"/>
      <c r="B18" s="29">
        <v>43802</v>
      </c>
      <c r="C18" s="54">
        <v>18.494600296020508</v>
      </c>
      <c r="D18" s="54">
        <v>19.182199478149414</v>
      </c>
      <c r="E18" s="54">
        <v>48.289199829101563</v>
      </c>
      <c r="F18" s="54">
        <v>71.613998413085938</v>
      </c>
      <c r="G18" s="36">
        <v>1.2000000569969416E-3</v>
      </c>
      <c r="H18" s="66">
        <f t="shared" si="0"/>
        <v>157.58119801641442</v>
      </c>
      <c r="I18" s="66">
        <f t="shared" si="1"/>
        <v>85.965999603271484</v>
      </c>
      <c r="K18" s="81"/>
      <c r="L18" s="31">
        <v>43802</v>
      </c>
      <c r="M18" s="54">
        <v>90.21710205078125</v>
      </c>
      <c r="N18" s="54">
        <v>1.2964744567871094</v>
      </c>
      <c r="O18" s="54">
        <v>8.4864187240600586</v>
      </c>
      <c r="P18" s="66">
        <f t="shared" si="2"/>
        <v>99.999995231628418</v>
      </c>
      <c r="R18" s="80"/>
      <c r="S18" s="13">
        <v>43802</v>
      </c>
      <c r="T18" s="54">
        <v>2.2219998836517334</v>
      </c>
      <c r="U18" s="54">
        <v>0.5690000057220459</v>
      </c>
      <c r="V18" s="54">
        <v>6.500999927520752</v>
      </c>
      <c r="W18" s="54">
        <v>4.0809998512268066</v>
      </c>
      <c r="X18" s="88">
        <v>0</v>
      </c>
      <c r="Y18" s="66">
        <f t="shared" si="3"/>
        <v>13.372999668121338</v>
      </c>
      <c r="Z18" s="66">
        <f t="shared" si="6"/>
        <v>9.2919998168945313</v>
      </c>
      <c r="AB18" s="81"/>
      <c r="AC18" s="31">
        <v>43802</v>
      </c>
      <c r="AD18" s="54">
        <v>15.905599594116211</v>
      </c>
      <c r="AE18" s="54">
        <v>18.613199234008789</v>
      </c>
      <c r="AF18" s="54">
        <v>40.444198608398438</v>
      </c>
      <c r="AG18" s="54">
        <v>67.200996398925781</v>
      </c>
      <c r="AH18" s="36">
        <v>1.2000000569969416E-3</v>
      </c>
      <c r="AI18" s="66">
        <f t="shared" si="4"/>
        <v>142.16519383550622</v>
      </c>
      <c r="AJ18" s="66">
        <f t="shared" si="5"/>
        <v>74.962997436523438</v>
      </c>
    </row>
    <row r="19" spans="1:36" s="49" customFormat="1" x14ac:dyDescent="0.35">
      <c r="A19" s="81"/>
      <c r="B19" s="29">
        <v>43830</v>
      </c>
      <c r="C19" s="54">
        <v>19.683000564575195</v>
      </c>
      <c r="D19" s="54">
        <v>20.051799774169922</v>
      </c>
      <c r="E19" s="54">
        <v>63.199199676513672</v>
      </c>
      <c r="F19" s="54">
        <v>73.532600402832031</v>
      </c>
      <c r="G19" s="36">
        <v>3.4000000450760126E-3</v>
      </c>
      <c r="H19" s="66">
        <f t="shared" si="0"/>
        <v>176.4700004181359</v>
      </c>
      <c r="I19" s="66">
        <f t="shared" si="1"/>
        <v>102.93400001525879</v>
      </c>
      <c r="K19" s="81"/>
      <c r="L19" s="31">
        <v>43830</v>
      </c>
      <c r="M19" s="54">
        <v>91.27557373046875</v>
      </c>
      <c r="N19" s="54">
        <v>1.0908370018005371</v>
      </c>
      <c r="O19" s="54">
        <v>7.6335921287536621</v>
      </c>
      <c r="P19" s="66">
        <f t="shared" si="2"/>
        <v>100.00000286102295</v>
      </c>
      <c r="R19" s="80"/>
      <c r="S19" s="13">
        <v>43830</v>
      </c>
      <c r="T19" s="54">
        <v>2.4509999752044678</v>
      </c>
      <c r="U19" s="54">
        <v>0.68800002336502075</v>
      </c>
      <c r="V19" s="54">
        <v>6.2230000495910645</v>
      </c>
      <c r="W19" s="54">
        <v>4.1059999465942383</v>
      </c>
      <c r="X19" s="72">
        <v>3.0000000260770321E-3</v>
      </c>
      <c r="Y19" s="66">
        <f t="shared" si="3"/>
        <v>13.470999994780868</v>
      </c>
      <c r="Z19" s="66">
        <f t="shared" si="6"/>
        <v>9.362000048160553</v>
      </c>
      <c r="AB19" s="81"/>
      <c r="AC19" s="31">
        <v>43830</v>
      </c>
      <c r="AD19" s="54">
        <v>16.885000228881836</v>
      </c>
      <c r="AE19" s="54">
        <v>19.357799530029297</v>
      </c>
      <c r="AF19" s="54">
        <v>55.723197937011719</v>
      </c>
      <c r="AG19" s="54">
        <v>69.107597351074219</v>
      </c>
      <c r="AH19" s="36">
        <v>4.0000001899898052E-4</v>
      </c>
      <c r="AI19" s="66">
        <f t="shared" si="4"/>
        <v>161.07399504701607</v>
      </c>
      <c r="AJ19" s="66">
        <f t="shared" si="5"/>
        <v>91.965997695922852</v>
      </c>
    </row>
    <row r="20" spans="1:36" s="49" customFormat="1" x14ac:dyDescent="0.35">
      <c r="A20" s="81">
        <v>2018</v>
      </c>
      <c r="B20" s="29">
        <v>43493</v>
      </c>
      <c r="C20" s="54">
        <v>19.786399841308594</v>
      </c>
      <c r="D20" s="54">
        <v>23.294399261474609</v>
      </c>
      <c r="E20" s="54">
        <v>74.262199401855469</v>
      </c>
      <c r="F20" s="54">
        <v>67.965202331542969</v>
      </c>
      <c r="G20" s="36">
        <v>4.19999985024333E-3</v>
      </c>
      <c r="H20" s="66">
        <f t="shared" si="0"/>
        <v>185.31240083603188</v>
      </c>
      <c r="I20" s="66">
        <f t="shared" si="1"/>
        <v>117.34299850463867</v>
      </c>
      <c r="K20" s="81">
        <v>2018</v>
      </c>
      <c r="L20" s="31">
        <v>43493</v>
      </c>
      <c r="M20" s="54">
        <v>91.333549499511719</v>
      </c>
      <c r="N20" s="54">
        <v>0.98158568143844604</v>
      </c>
      <c r="O20" s="54">
        <v>7.6848607063293457</v>
      </c>
      <c r="P20" s="66">
        <f t="shared" si="2"/>
        <v>99.99999588727951</v>
      </c>
      <c r="R20" s="80">
        <v>2018</v>
      </c>
      <c r="S20" s="13">
        <v>43493</v>
      </c>
      <c r="T20" s="54">
        <v>2.7869999408721924</v>
      </c>
      <c r="U20" s="54">
        <v>0.54900002479553223</v>
      </c>
      <c r="V20" s="54">
        <v>6.554999828338623</v>
      </c>
      <c r="W20" s="54">
        <v>4.3470001220703125</v>
      </c>
      <c r="X20" s="72">
        <v>3.0000000260770321E-3</v>
      </c>
      <c r="Y20" s="66">
        <f t="shared" si="3"/>
        <v>14.240999916102737</v>
      </c>
      <c r="Z20" s="66">
        <f t="shared" si="6"/>
        <v>9.8909997940063477</v>
      </c>
      <c r="AB20" s="81">
        <v>2018</v>
      </c>
      <c r="AC20" s="31">
        <v>43493</v>
      </c>
      <c r="AD20" s="54">
        <v>16.712400436401367</v>
      </c>
      <c r="AE20" s="54">
        <v>22.744400024414063</v>
      </c>
      <c r="AF20" s="54">
        <v>66.44219970703125</v>
      </c>
      <c r="AG20" s="54">
        <v>63.352199554443359</v>
      </c>
      <c r="AH20" s="36">
        <v>1.2000000569969416E-3</v>
      </c>
      <c r="AI20" s="66">
        <f t="shared" si="4"/>
        <v>169.25239972234704</v>
      </c>
      <c r="AJ20" s="66">
        <f t="shared" si="5"/>
        <v>105.89900016784668</v>
      </c>
    </row>
    <row r="21" spans="1:36" s="49" customFormat="1" x14ac:dyDescent="0.35">
      <c r="A21" s="81"/>
      <c r="B21" s="29">
        <v>43521</v>
      </c>
      <c r="C21" s="54">
        <v>19.321599960327148</v>
      </c>
      <c r="D21" s="54">
        <v>26.473800659179688</v>
      </c>
      <c r="E21" s="54">
        <v>79.523597717285156</v>
      </c>
      <c r="F21" s="54">
        <v>65.937004089355469</v>
      </c>
      <c r="G21" s="36">
        <v>1.0000000474974513E-3</v>
      </c>
      <c r="H21" s="66">
        <f t="shared" si="0"/>
        <v>191.25700242619496</v>
      </c>
      <c r="I21" s="66">
        <f t="shared" si="1"/>
        <v>125.31899833679199</v>
      </c>
      <c r="K21" s="81"/>
      <c r="L21" s="31">
        <v>43521</v>
      </c>
      <c r="M21" s="54">
        <v>91.202415466308594</v>
      </c>
      <c r="N21" s="54">
        <v>0.97094488143920898</v>
      </c>
      <c r="O21" s="54">
        <v>7.8266415596008301</v>
      </c>
      <c r="P21" s="66">
        <f t="shared" si="2"/>
        <v>100.00000190734863</v>
      </c>
      <c r="R21" s="80"/>
      <c r="S21" s="13">
        <v>43521</v>
      </c>
      <c r="T21" s="54">
        <v>2.5469999313354492</v>
      </c>
      <c r="U21" s="54">
        <v>0.63999998569488525</v>
      </c>
      <c r="V21" s="54">
        <v>7.2909998893737793</v>
      </c>
      <c r="W21" s="54">
        <v>4.4899997711181641</v>
      </c>
      <c r="X21" s="72">
        <v>1.0000000474974513E-3</v>
      </c>
      <c r="Y21" s="66">
        <f t="shared" si="3"/>
        <v>14.968999577569775</v>
      </c>
      <c r="Z21" s="66">
        <f t="shared" si="6"/>
        <v>10.477999806404114</v>
      </c>
      <c r="AB21" s="81"/>
      <c r="AC21" s="31">
        <v>43521</v>
      </c>
      <c r="AD21" s="54">
        <v>16.515600204467773</v>
      </c>
      <c r="AE21" s="54">
        <v>25.832799911499023</v>
      </c>
      <c r="AF21" s="54">
        <v>70.883598327636719</v>
      </c>
      <c r="AG21" s="54">
        <v>61.199001312255859</v>
      </c>
      <c r="AH21" s="36">
        <v>0</v>
      </c>
      <c r="AI21" s="66">
        <f t="shared" si="4"/>
        <v>174.43099975585938</v>
      </c>
      <c r="AJ21" s="66">
        <f t="shared" si="5"/>
        <v>113.23199844360352</v>
      </c>
    </row>
    <row r="22" spans="1:36" s="49" customFormat="1" x14ac:dyDescent="0.35">
      <c r="A22" s="81"/>
      <c r="B22" s="29">
        <v>43549</v>
      </c>
      <c r="C22" s="54">
        <v>19.226200103759766</v>
      </c>
      <c r="D22" s="54">
        <v>30.207599639892578</v>
      </c>
      <c r="E22" s="54">
        <v>91.629402160644531</v>
      </c>
      <c r="F22" s="54">
        <v>68.085601806640625</v>
      </c>
      <c r="G22" s="36">
        <v>0</v>
      </c>
      <c r="H22" s="66">
        <f t="shared" si="0"/>
        <v>209.1488037109375</v>
      </c>
      <c r="I22" s="66">
        <f t="shared" si="1"/>
        <v>141.06320190429688</v>
      </c>
      <c r="K22" s="81"/>
      <c r="L22" s="31">
        <v>43549</v>
      </c>
      <c r="M22" s="54">
        <v>92.046333312988281</v>
      </c>
      <c r="N22" s="54">
        <v>0.79417145252227783</v>
      </c>
      <c r="O22" s="54">
        <v>7.1594963073730469</v>
      </c>
      <c r="P22" s="66">
        <f t="shared" si="2"/>
        <v>100.00000107288361</v>
      </c>
      <c r="R22" s="80"/>
      <c r="S22" s="13">
        <v>43549</v>
      </c>
      <c r="T22" s="54">
        <v>3.0320000648498535</v>
      </c>
      <c r="U22" s="54">
        <v>0.67299997806549072</v>
      </c>
      <c r="V22" s="54">
        <v>6.9710001945495605</v>
      </c>
      <c r="W22" s="54">
        <v>4.2979998588562012</v>
      </c>
      <c r="X22" s="88">
        <v>0</v>
      </c>
      <c r="Y22" s="66">
        <f t="shared" si="3"/>
        <v>14.974000096321106</v>
      </c>
      <c r="Z22" s="66">
        <f t="shared" si="6"/>
        <v>10.676000237464905</v>
      </c>
      <c r="AB22" s="81"/>
      <c r="AC22" s="31">
        <v>43549</v>
      </c>
      <c r="AD22" s="54">
        <v>15.909199714660645</v>
      </c>
      <c r="AE22" s="54">
        <v>29.534599304199219</v>
      </c>
      <c r="AF22" s="54">
        <v>83.521400451660156</v>
      </c>
      <c r="AG22" s="54">
        <v>63.548599243164063</v>
      </c>
      <c r="AH22" s="36">
        <v>0</v>
      </c>
      <c r="AI22" s="66">
        <f t="shared" si="4"/>
        <v>192.51379871368408</v>
      </c>
      <c r="AJ22" s="66">
        <f t="shared" si="5"/>
        <v>128.96519947052002</v>
      </c>
    </row>
    <row r="23" spans="1:36" s="49" customFormat="1" x14ac:dyDescent="0.35">
      <c r="A23" s="81"/>
      <c r="B23" s="29">
        <v>43577</v>
      </c>
      <c r="C23" s="54">
        <v>18.760200500488281</v>
      </c>
      <c r="D23" s="54">
        <v>34.902599334716797</v>
      </c>
      <c r="E23" s="54">
        <v>109.68800354003906</v>
      </c>
      <c r="F23" s="54">
        <v>67.638198852539063</v>
      </c>
      <c r="G23" s="36">
        <v>1.0000000474974513E-3</v>
      </c>
      <c r="H23" s="66">
        <f t="shared" si="0"/>
        <v>230.9900022278307</v>
      </c>
      <c r="I23" s="66">
        <f t="shared" si="1"/>
        <v>163.35080337524414</v>
      </c>
      <c r="K23" s="81"/>
      <c r="L23" s="31">
        <v>43577</v>
      </c>
      <c r="M23" s="54">
        <v>93.189315795898438</v>
      </c>
      <c r="N23" s="54">
        <v>0.69440233707427979</v>
      </c>
      <c r="O23" s="54">
        <v>6.1162819862365723</v>
      </c>
      <c r="P23" s="66">
        <f t="shared" si="2"/>
        <v>100.00000011920929</v>
      </c>
      <c r="R23" s="80"/>
      <c r="S23" s="13">
        <v>43577</v>
      </c>
      <c r="T23" s="54">
        <v>2.7139999866485596</v>
      </c>
      <c r="U23" s="54">
        <v>0.55699998140335083</v>
      </c>
      <c r="V23" s="54">
        <v>6.5980000495910645</v>
      </c>
      <c r="W23" s="54">
        <v>4.2579998970031738</v>
      </c>
      <c r="X23" s="72">
        <v>1.0000000474974513E-3</v>
      </c>
      <c r="Y23" s="66">
        <f t="shared" si="3"/>
        <v>14.127999914693646</v>
      </c>
      <c r="Z23" s="66">
        <f t="shared" si="6"/>
        <v>9.8690000176429749</v>
      </c>
      <c r="AB23" s="81"/>
      <c r="AC23" s="31">
        <v>43577</v>
      </c>
      <c r="AD23" s="54">
        <v>15.808199882507324</v>
      </c>
      <c r="AE23" s="54">
        <v>34.345600128173828</v>
      </c>
      <c r="AF23" s="54">
        <v>101.95200347900391</v>
      </c>
      <c r="AG23" s="54">
        <v>63.152198791503906</v>
      </c>
      <c r="AH23" s="36">
        <v>0</v>
      </c>
      <c r="AI23" s="66">
        <f t="shared" si="4"/>
        <v>215.25800228118896</v>
      </c>
      <c r="AJ23" s="66">
        <f t="shared" si="5"/>
        <v>152.10580348968506</v>
      </c>
    </row>
    <row r="24" spans="1:36" s="49" customFormat="1" x14ac:dyDescent="0.35">
      <c r="A24" s="81"/>
      <c r="B24" s="29">
        <v>43605</v>
      </c>
      <c r="C24" s="54">
        <v>22.258399963378906</v>
      </c>
      <c r="D24" s="54">
        <v>40.672401428222656</v>
      </c>
      <c r="E24" s="54">
        <v>124.20760345458984</v>
      </c>
      <c r="F24" s="54">
        <v>102.04499816894531</v>
      </c>
      <c r="G24" s="36">
        <v>0</v>
      </c>
      <c r="H24" s="66">
        <f t="shared" si="0"/>
        <v>289.18340301513672</v>
      </c>
      <c r="I24" s="66">
        <f t="shared" si="1"/>
        <v>187.13840484619141</v>
      </c>
      <c r="K24" s="81"/>
      <c r="L24" s="31">
        <v>43605</v>
      </c>
      <c r="M24" s="54">
        <v>94.295310974121094</v>
      </c>
      <c r="N24" s="54">
        <v>0.53772103786468506</v>
      </c>
      <c r="O24" s="54">
        <v>5.1669631004333496</v>
      </c>
      <c r="P24" s="66">
        <f t="shared" si="2"/>
        <v>99.999995112419128</v>
      </c>
      <c r="R24" s="80"/>
      <c r="S24" s="13">
        <v>43605</v>
      </c>
      <c r="T24" s="54">
        <v>2.6619999408721924</v>
      </c>
      <c r="U24" s="54">
        <v>0.625</v>
      </c>
      <c r="V24" s="54">
        <v>7.120999813079834</v>
      </c>
      <c r="W24" s="54">
        <v>4.5339999198913574</v>
      </c>
      <c r="X24" s="88">
        <v>0</v>
      </c>
      <c r="Y24" s="66">
        <f t="shared" si="3"/>
        <v>14.941999673843384</v>
      </c>
      <c r="Z24" s="66">
        <f t="shared" si="6"/>
        <v>10.407999753952026</v>
      </c>
      <c r="AB24" s="81"/>
      <c r="AC24" s="31">
        <v>43605</v>
      </c>
      <c r="AD24" s="54">
        <v>19.396400451660156</v>
      </c>
      <c r="AE24" s="54">
        <v>40.047401428222656</v>
      </c>
      <c r="AF24" s="54">
        <v>115.93659973144531</v>
      </c>
      <c r="AG24" s="54">
        <v>97.305999755859375</v>
      </c>
      <c r="AH24" s="36">
        <v>0</v>
      </c>
      <c r="AI24" s="66">
        <f t="shared" si="4"/>
        <v>272.6864013671875</v>
      </c>
      <c r="AJ24" s="66">
        <f t="shared" si="5"/>
        <v>175.38040161132813</v>
      </c>
    </row>
    <row r="25" spans="1:36" s="49" customFormat="1" x14ac:dyDescent="0.35">
      <c r="A25" s="81"/>
      <c r="B25" s="29">
        <v>43633</v>
      </c>
      <c r="C25" s="54">
        <v>21.550800323486328</v>
      </c>
      <c r="D25" s="54">
        <v>45.668598175048828</v>
      </c>
      <c r="E25" s="54">
        <v>144.65559387207031</v>
      </c>
      <c r="F25" s="54">
        <v>119.30159759521484</v>
      </c>
      <c r="G25" s="36">
        <v>1.2000000569969416E-3</v>
      </c>
      <c r="H25" s="66">
        <f t="shared" si="0"/>
        <v>331.17778996587731</v>
      </c>
      <c r="I25" s="66">
        <f t="shared" si="1"/>
        <v>211.87499237060547</v>
      </c>
      <c r="K25" s="81"/>
      <c r="L25" s="31">
        <v>43633</v>
      </c>
      <c r="M25" s="54">
        <v>95.090545654296875</v>
      </c>
      <c r="N25" s="54">
        <v>0.43934103846549988</v>
      </c>
      <c r="O25" s="54">
        <v>4.4701061248779297</v>
      </c>
      <c r="P25" s="66">
        <f t="shared" si="2"/>
        <v>99.999992817640305</v>
      </c>
      <c r="R25" s="80"/>
      <c r="S25" s="13">
        <v>43633</v>
      </c>
      <c r="T25" s="54">
        <v>2.624000072479248</v>
      </c>
      <c r="U25" s="54">
        <v>0.62199997901916504</v>
      </c>
      <c r="V25" s="54">
        <v>7.2740001678466797</v>
      </c>
      <c r="W25" s="54">
        <v>4.2839999198913574</v>
      </c>
      <c r="X25" s="88">
        <v>0</v>
      </c>
      <c r="Y25" s="66">
        <f t="shared" si="3"/>
        <v>14.80400013923645</v>
      </c>
      <c r="Z25" s="66">
        <f t="shared" si="6"/>
        <v>10.520000219345093</v>
      </c>
      <c r="AB25" s="81"/>
      <c r="AC25" s="31">
        <v>43633</v>
      </c>
      <c r="AD25" s="54">
        <v>18.71980094909668</v>
      </c>
      <c r="AE25" s="54">
        <v>45.046600341796875</v>
      </c>
      <c r="AF25" s="54">
        <v>136.32760620117188</v>
      </c>
      <c r="AG25" s="54">
        <v>114.82360076904297</v>
      </c>
      <c r="AH25" s="36">
        <v>1.2000000569969416E-3</v>
      </c>
      <c r="AI25" s="66">
        <f t="shared" si="4"/>
        <v>314.9188082611654</v>
      </c>
      <c r="AJ25" s="66">
        <f t="shared" si="5"/>
        <v>200.09400749206543</v>
      </c>
    </row>
    <row r="26" spans="1:36" s="49" customFormat="1" x14ac:dyDescent="0.35">
      <c r="A26" s="81"/>
      <c r="B26" s="29">
        <v>43661</v>
      </c>
      <c r="C26" s="54">
        <v>20.940000534057617</v>
      </c>
      <c r="D26" s="54">
        <v>51.470600128173828</v>
      </c>
      <c r="E26" s="54">
        <v>159.32699584960938</v>
      </c>
      <c r="F26" s="54">
        <v>102.32240295410156</v>
      </c>
      <c r="G26" s="36">
        <v>1.0000000474974513E-3</v>
      </c>
      <c r="H26" s="66">
        <f t="shared" si="0"/>
        <v>334.06099946598988</v>
      </c>
      <c r="I26" s="66">
        <f t="shared" si="1"/>
        <v>231.73759651184082</v>
      </c>
      <c r="K26" s="81"/>
      <c r="L26" s="31">
        <v>43661</v>
      </c>
      <c r="M26" s="54">
        <v>94.737785339355469</v>
      </c>
      <c r="N26" s="54">
        <v>0.38166680932044983</v>
      </c>
      <c r="O26" s="54">
        <v>4.8805456161499023</v>
      </c>
      <c r="P26" s="66">
        <f t="shared" si="2"/>
        <v>99.999997764825821</v>
      </c>
      <c r="R26" s="80"/>
      <c r="S26" s="13">
        <v>43661</v>
      </c>
      <c r="T26" s="54">
        <v>2.8340001106262207</v>
      </c>
      <c r="U26" s="54">
        <v>0.7279999852180481</v>
      </c>
      <c r="V26" s="54">
        <v>7.934999942779541</v>
      </c>
      <c r="W26" s="54">
        <v>4.8060002326965332</v>
      </c>
      <c r="X26" s="72">
        <v>1.0000000474974513E-3</v>
      </c>
      <c r="Y26" s="66">
        <f t="shared" si="3"/>
        <v>16.30400027136784</v>
      </c>
      <c r="Z26" s="66">
        <f t="shared" si="6"/>
        <v>11.49700003862381</v>
      </c>
      <c r="AB26" s="81"/>
      <c r="AC26" s="31">
        <v>43661</v>
      </c>
      <c r="AD26" s="54">
        <v>17.924999237060547</v>
      </c>
      <c r="AE26" s="54">
        <v>50.742599487304688</v>
      </c>
      <c r="AF26" s="54">
        <v>150.46499633789063</v>
      </c>
      <c r="AG26" s="54">
        <v>97.349403381347656</v>
      </c>
      <c r="AH26" s="36">
        <v>0</v>
      </c>
      <c r="AI26" s="66">
        <f t="shared" si="4"/>
        <v>316.48199844360352</v>
      </c>
      <c r="AJ26" s="66">
        <f t="shared" si="5"/>
        <v>219.13259506225586</v>
      </c>
    </row>
    <row r="27" spans="1:36" s="49" customFormat="1" x14ac:dyDescent="0.35">
      <c r="A27" s="81"/>
      <c r="B27" s="29">
        <v>43689</v>
      </c>
      <c r="C27" s="54">
        <v>24.131799697875977</v>
      </c>
      <c r="D27" s="54">
        <v>56.688800811767578</v>
      </c>
      <c r="E27" s="54">
        <v>167.15579223632813</v>
      </c>
      <c r="F27" s="54">
        <v>89.632400512695313</v>
      </c>
      <c r="G27" s="36">
        <v>0</v>
      </c>
      <c r="H27" s="66">
        <f t="shared" si="0"/>
        <v>337.60879325866699</v>
      </c>
      <c r="I27" s="66">
        <f t="shared" si="1"/>
        <v>247.97639274597168</v>
      </c>
      <c r="K27" s="81"/>
      <c r="L27" s="31">
        <v>43689</v>
      </c>
      <c r="M27" s="54">
        <v>94.942665100097656</v>
      </c>
      <c r="N27" s="54">
        <v>0.31426903605461121</v>
      </c>
      <c r="O27" s="54">
        <v>4.7430634498596191</v>
      </c>
      <c r="P27" s="66">
        <f t="shared" si="2"/>
        <v>99.999997586011887</v>
      </c>
      <c r="R27" s="80"/>
      <c r="S27" s="13">
        <v>43689</v>
      </c>
      <c r="T27" s="54">
        <v>3.0299999713897705</v>
      </c>
      <c r="U27" s="54">
        <v>0.78200000524520874</v>
      </c>
      <c r="V27" s="54">
        <v>7.5450000762939453</v>
      </c>
      <c r="W27" s="54">
        <v>4.6560001373291016</v>
      </c>
      <c r="X27" s="88">
        <v>0</v>
      </c>
      <c r="Y27" s="66">
        <f t="shared" si="3"/>
        <v>16.013000190258026</v>
      </c>
      <c r="Z27" s="66">
        <f t="shared" si="6"/>
        <v>11.357000052928925</v>
      </c>
      <c r="AB27" s="81"/>
      <c r="AC27" s="31">
        <v>43689</v>
      </c>
      <c r="AD27" s="54">
        <v>20.93280029296875</v>
      </c>
      <c r="AE27" s="54">
        <v>55.90679931640625</v>
      </c>
      <c r="AF27" s="54">
        <v>158.84979248046875</v>
      </c>
      <c r="AG27" s="54">
        <v>84.84539794921875</v>
      </c>
      <c r="AH27" s="36">
        <v>0</v>
      </c>
      <c r="AI27" s="66">
        <f t="shared" si="4"/>
        <v>320.5347900390625</v>
      </c>
      <c r="AJ27" s="66">
        <f t="shared" si="5"/>
        <v>235.68939208984375</v>
      </c>
    </row>
    <row r="28" spans="1:36" s="49" customFormat="1" x14ac:dyDescent="0.35">
      <c r="A28" s="81"/>
      <c r="B28" s="29">
        <v>43717</v>
      </c>
      <c r="C28" s="54">
        <v>23.15880012512207</v>
      </c>
      <c r="D28" s="54">
        <v>60.416797637939453</v>
      </c>
      <c r="E28" s="54">
        <v>181.44000244140625</v>
      </c>
      <c r="F28" s="54">
        <v>77.650802612304688</v>
      </c>
      <c r="G28" s="36">
        <v>0</v>
      </c>
      <c r="H28" s="66">
        <f t="shared" si="0"/>
        <v>342.66640281677246</v>
      </c>
      <c r="I28" s="66">
        <f t="shared" si="1"/>
        <v>265.01560020446777</v>
      </c>
      <c r="K28" s="81"/>
      <c r="L28" s="31">
        <v>43717</v>
      </c>
      <c r="M28" s="54">
        <v>95.178398132324219</v>
      </c>
      <c r="N28" s="54">
        <v>0.32714033126831055</v>
      </c>
      <c r="O28" s="54">
        <v>4.4944586753845215</v>
      </c>
      <c r="P28" s="66">
        <f t="shared" si="2"/>
        <v>99.999997138977051</v>
      </c>
      <c r="R28" s="80"/>
      <c r="S28" s="13">
        <v>43717</v>
      </c>
      <c r="T28" s="54">
        <v>2.630000114440918</v>
      </c>
      <c r="U28" s="54">
        <v>0.62999999523162842</v>
      </c>
      <c r="V28" s="54">
        <v>7.5370001792907715</v>
      </c>
      <c r="W28" s="54">
        <v>4.6040000915527344</v>
      </c>
      <c r="X28" s="88">
        <v>0</v>
      </c>
      <c r="Y28" s="66">
        <f t="shared" si="3"/>
        <v>15.401000380516052</v>
      </c>
      <c r="Z28" s="66">
        <f t="shared" si="6"/>
        <v>10.797000288963318</v>
      </c>
      <c r="AB28" s="81"/>
      <c r="AC28" s="31">
        <v>43717</v>
      </c>
      <c r="AD28" s="54">
        <v>20.394800186157227</v>
      </c>
      <c r="AE28" s="54">
        <v>59.786800384521484</v>
      </c>
      <c r="AF28" s="54">
        <v>173.06599426269531</v>
      </c>
      <c r="AG28" s="54">
        <v>72.896797180175781</v>
      </c>
      <c r="AH28" s="36">
        <v>0</v>
      </c>
      <c r="AI28" s="66">
        <f t="shared" si="4"/>
        <v>326.1443920135498</v>
      </c>
      <c r="AJ28" s="66">
        <f t="shared" si="5"/>
        <v>253.24759483337402</v>
      </c>
    </row>
    <row r="29" spans="1:36" s="49" customFormat="1" x14ac:dyDescent="0.35">
      <c r="A29" s="81"/>
      <c r="B29" s="29">
        <v>43745</v>
      </c>
      <c r="C29" s="54">
        <v>24.190799713134766</v>
      </c>
      <c r="D29" s="54">
        <v>64.441596984863281</v>
      </c>
      <c r="E29" s="54">
        <v>203.23980712890625</v>
      </c>
      <c r="F29" s="54">
        <v>80.448402404785156</v>
      </c>
      <c r="G29" s="36">
        <v>0</v>
      </c>
      <c r="H29" s="66">
        <f t="shared" si="0"/>
        <v>372.32060623168945</v>
      </c>
      <c r="I29" s="66">
        <f t="shared" si="1"/>
        <v>291.8722038269043</v>
      </c>
      <c r="K29" s="81"/>
      <c r="L29" s="31">
        <v>43745</v>
      </c>
      <c r="M29" s="54">
        <v>95.862709045410156</v>
      </c>
      <c r="N29" s="54">
        <v>0.27825480699539185</v>
      </c>
      <c r="O29" s="54">
        <v>3.8590397834777832</v>
      </c>
      <c r="P29" s="66">
        <f t="shared" si="2"/>
        <v>100.00000363588333</v>
      </c>
      <c r="R29" s="80"/>
      <c r="S29" s="13">
        <v>43745</v>
      </c>
      <c r="T29" s="54">
        <v>2.5569999217987061</v>
      </c>
      <c r="U29" s="54">
        <v>0.66600000858306885</v>
      </c>
      <c r="V29" s="54">
        <v>7.124000072479248</v>
      </c>
      <c r="W29" s="54">
        <v>4.0209999084472656</v>
      </c>
      <c r="X29" s="88">
        <v>0</v>
      </c>
      <c r="Y29" s="66">
        <f t="shared" si="3"/>
        <v>14.367999911308289</v>
      </c>
      <c r="Z29" s="66">
        <f t="shared" si="6"/>
        <v>10.347000002861023</v>
      </c>
      <c r="AB29" s="81"/>
      <c r="AC29" s="31">
        <v>43745</v>
      </c>
      <c r="AD29" s="54">
        <v>21.536800384521484</v>
      </c>
      <c r="AE29" s="54">
        <v>63.775600433349609</v>
      </c>
      <c r="AF29" s="54">
        <v>195.26280212402344</v>
      </c>
      <c r="AG29" s="54">
        <v>76.341400146484375</v>
      </c>
      <c r="AH29" s="36">
        <v>0</v>
      </c>
      <c r="AI29" s="66">
        <f t="shared" si="4"/>
        <v>356.91660308837891</v>
      </c>
      <c r="AJ29" s="66">
        <f t="shared" si="5"/>
        <v>280.57520294189453</v>
      </c>
    </row>
    <row r="30" spans="1:36" s="49" customFormat="1" x14ac:dyDescent="0.35">
      <c r="A30" s="81"/>
      <c r="B30" s="29">
        <v>43773</v>
      </c>
      <c r="C30" s="54">
        <v>24.358200073242188</v>
      </c>
      <c r="D30" s="54">
        <v>71.312797546386719</v>
      </c>
      <c r="E30" s="54">
        <v>216.2738037109375</v>
      </c>
      <c r="F30" s="54">
        <v>92.513397216796875</v>
      </c>
      <c r="G30" s="36">
        <v>1.0000000474974513E-3</v>
      </c>
      <c r="H30" s="66">
        <f t="shared" si="0"/>
        <v>404.45919854741078</v>
      </c>
      <c r="I30" s="66">
        <f t="shared" si="1"/>
        <v>311.94480133056641</v>
      </c>
      <c r="K30" s="81"/>
      <c r="L30" s="31">
        <v>43773</v>
      </c>
      <c r="M30" s="54">
        <v>96.470848083496094</v>
      </c>
      <c r="N30" s="54">
        <v>0.2393319308757782</v>
      </c>
      <c r="O30" s="54">
        <v>3.2898252010345459</v>
      </c>
      <c r="P30" s="66">
        <f t="shared" si="2"/>
        <v>100.00000521540642</v>
      </c>
      <c r="R30" s="80"/>
      <c r="S30" s="13">
        <v>43773</v>
      </c>
      <c r="T30" s="54">
        <v>2.4890000820159912</v>
      </c>
      <c r="U30" s="54">
        <v>0.64099997282028198</v>
      </c>
      <c r="V30" s="54">
        <v>6.3670001029968262</v>
      </c>
      <c r="W30" s="54">
        <v>3.8080000877380371</v>
      </c>
      <c r="X30" s="88">
        <v>1.0000000474974513E-3</v>
      </c>
      <c r="Y30" s="66">
        <f t="shared" si="3"/>
        <v>13.306000245618634</v>
      </c>
      <c r="Z30" s="66">
        <f t="shared" si="6"/>
        <v>9.4970001578330994</v>
      </c>
      <c r="AB30" s="81"/>
      <c r="AC30" s="31">
        <v>43773</v>
      </c>
      <c r="AD30" s="54">
        <v>21.80620002746582</v>
      </c>
      <c r="AE30" s="54">
        <v>70.671798706054688</v>
      </c>
      <c r="AF30" s="54">
        <v>209.08680725097656</v>
      </c>
      <c r="AG30" s="54">
        <v>88.620399475097656</v>
      </c>
      <c r="AH30" s="36">
        <v>0</v>
      </c>
      <c r="AI30" s="66">
        <f t="shared" si="4"/>
        <v>390.18520545959473</v>
      </c>
      <c r="AJ30" s="66">
        <f t="shared" si="5"/>
        <v>301.56480598449707</v>
      </c>
    </row>
    <row r="31" spans="1:36" s="49" customFormat="1" x14ac:dyDescent="0.35">
      <c r="A31" s="81"/>
      <c r="B31" s="29">
        <v>43801</v>
      </c>
      <c r="C31" s="54">
        <v>25.571800231933594</v>
      </c>
      <c r="D31" s="54">
        <v>72.272804260253906</v>
      </c>
      <c r="E31" s="54">
        <v>190.65139770507813</v>
      </c>
      <c r="F31" s="54">
        <v>94.878799438476563</v>
      </c>
      <c r="G31" s="36">
        <v>6.0000002849847078E-4</v>
      </c>
      <c r="H31" s="66">
        <f t="shared" si="0"/>
        <v>383.37540163577069</v>
      </c>
      <c r="I31" s="66">
        <f t="shared" si="1"/>
        <v>288.49600219726563</v>
      </c>
      <c r="K31" s="81"/>
      <c r="L31" s="31">
        <v>43801</v>
      </c>
      <c r="M31" s="54">
        <v>96.329963684082031</v>
      </c>
      <c r="N31" s="54">
        <v>0.25040730834007263</v>
      </c>
      <c r="O31" s="54">
        <v>3.4196245670318604</v>
      </c>
      <c r="P31" s="66">
        <f t="shared" si="2"/>
        <v>99.999995559453964</v>
      </c>
      <c r="R31" s="80"/>
      <c r="S31" s="13">
        <v>43801</v>
      </c>
      <c r="T31" s="54">
        <v>2.4119999408721924</v>
      </c>
      <c r="U31" s="54">
        <v>0.7630000114440918</v>
      </c>
      <c r="V31" s="54">
        <v>6.565000057220459</v>
      </c>
      <c r="W31" s="54">
        <v>3.369999885559082</v>
      </c>
      <c r="X31" s="88">
        <v>0</v>
      </c>
      <c r="Y31" s="66">
        <f t="shared" si="3"/>
        <v>13.109999895095825</v>
      </c>
      <c r="Z31" s="66">
        <f t="shared" si="6"/>
        <v>9.7400000095367432</v>
      </c>
      <c r="AB31" s="81"/>
      <c r="AC31" s="31">
        <v>43801</v>
      </c>
      <c r="AD31" s="54">
        <v>23.102800369262695</v>
      </c>
      <c r="AE31" s="54">
        <v>71.509803771972656</v>
      </c>
      <c r="AF31" s="54">
        <v>183.26139831542969</v>
      </c>
      <c r="AG31" s="54">
        <v>91.430801391601563</v>
      </c>
      <c r="AH31" s="36">
        <v>6.0000002849847078E-4</v>
      </c>
      <c r="AI31" s="66">
        <f t="shared" si="4"/>
        <v>369.3054038482951</v>
      </c>
      <c r="AJ31" s="66">
        <f t="shared" si="5"/>
        <v>277.87400245666504</v>
      </c>
    </row>
    <row r="32" spans="1:36" s="49" customFormat="1" x14ac:dyDescent="0.35">
      <c r="A32" s="81"/>
      <c r="B32" s="29">
        <v>43829</v>
      </c>
      <c r="C32" s="54">
        <v>30.361799240112305</v>
      </c>
      <c r="D32" s="54">
        <v>92.437995910644531</v>
      </c>
      <c r="E32" s="54">
        <v>150.36459350585938</v>
      </c>
      <c r="F32" s="54">
        <v>92.589996337890625</v>
      </c>
      <c r="G32" s="36">
        <v>0</v>
      </c>
      <c r="H32" s="66">
        <f t="shared" si="0"/>
        <v>365.75438499450684</v>
      </c>
      <c r="I32" s="66">
        <f t="shared" si="1"/>
        <v>273.16438865661621</v>
      </c>
      <c r="K32" s="81"/>
      <c r="L32" s="31">
        <v>43829</v>
      </c>
      <c r="M32" s="54">
        <v>96.082069396972656</v>
      </c>
      <c r="N32" s="54">
        <v>0.2586435079574585</v>
      </c>
      <c r="O32" s="54">
        <v>3.6592860221862793</v>
      </c>
      <c r="P32" s="66">
        <f t="shared" si="2"/>
        <v>99.999998927116394</v>
      </c>
      <c r="R32" s="80"/>
      <c r="S32" s="13">
        <v>43829</v>
      </c>
      <c r="T32" s="54">
        <v>2.4690001010894775</v>
      </c>
      <c r="U32" s="54">
        <v>0.82999998331069946</v>
      </c>
      <c r="V32" s="54">
        <v>6.6659998893737793</v>
      </c>
      <c r="W32" s="54">
        <v>3.4189999103546143</v>
      </c>
      <c r="X32" s="88">
        <v>0</v>
      </c>
      <c r="Y32" s="66">
        <f t="shared" si="3"/>
        <v>13.383999884128571</v>
      </c>
      <c r="Z32" s="66">
        <f t="shared" si="6"/>
        <v>9.9649999737739563</v>
      </c>
      <c r="AB32" s="81"/>
      <c r="AC32" s="31">
        <v>43829</v>
      </c>
      <c r="AD32" s="54">
        <v>27.785799026489258</v>
      </c>
      <c r="AE32" s="54">
        <v>91.608001708984375</v>
      </c>
      <c r="AF32" s="54">
        <v>142.94459533691406</v>
      </c>
      <c r="AG32" s="54">
        <v>89.08599853515625</v>
      </c>
      <c r="AH32" s="36">
        <v>0</v>
      </c>
      <c r="AI32" s="66">
        <f t="shared" si="4"/>
        <v>351.42439460754395</v>
      </c>
      <c r="AJ32" s="66">
        <f t="shared" si="5"/>
        <v>262.3383960723877</v>
      </c>
    </row>
    <row r="33" spans="1:36" s="49" customFormat="1" x14ac:dyDescent="0.35">
      <c r="A33" s="81">
        <v>2019</v>
      </c>
      <c r="B33" s="29">
        <v>43492</v>
      </c>
      <c r="C33" s="54">
        <v>34.090999603271484</v>
      </c>
      <c r="D33" s="54">
        <v>114.57099914550781</v>
      </c>
      <c r="E33" s="54">
        <v>84.553398132324219</v>
      </c>
      <c r="F33" s="54">
        <v>97.204002380371094</v>
      </c>
      <c r="G33" s="54">
        <v>2.3999998811632395E-3</v>
      </c>
      <c r="H33" s="66">
        <f t="shared" si="0"/>
        <v>330.42179926135577</v>
      </c>
      <c r="I33" s="66">
        <f t="shared" si="1"/>
        <v>233.21539688110352</v>
      </c>
      <c r="K33" s="81">
        <v>2019</v>
      </c>
      <c r="L33" s="31">
        <v>43492</v>
      </c>
      <c r="M33" s="54">
        <v>95.557159423828125</v>
      </c>
      <c r="N33" s="54">
        <v>0.26995992660522461</v>
      </c>
      <c r="O33" s="54">
        <v>4.1728782653808594</v>
      </c>
      <c r="P33" s="66">
        <f t="shared" si="2"/>
        <v>99.999997615814209</v>
      </c>
      <c r="R33" s="80">
        <v>2019</v>
      </c>
      <c r="S33" s="13">
        <v>43492</v>
      </c>
      <c r="T33" s="54">
        <v>2.3710000514984131</v>
      </c>
      <c r="U33" s="54">
        <v>1.2139999866485596</v>
      </c>
      <c r="V33" s="54">
        <v>6.8159999847412109</v>
      </c>
      <c r="W33" s="54">
        <v>3.3870000839233398</v>
      </c>
      <c r="X33" s="88">
        <v>0</v>
      </c>
      <c r="Y33" s="66">
        <f t="shared" si="3"/>
        <v>13.788000106811523</v>
      </c>
      <c r="Z33" s="66">
        <f t="shared" si="6"/>
        <v>10.401000022888184</v>
      </c>
      <c r="AB33" s="81">
        <v>2019</v>
      </c>
      <c r="AC33" s="31">
        <v>43492</v>
      </c>
      <c r="AD33" s="54">
        <v>31.635000228881836</v>
      </c>
      <c r="AE33" s="54">
        <v>113.35700225830078</v>
      </c>
      <c r="AF33" s="54">
        <v>77.0093994140625</v>
      </c>
      <c r="AG33" s="54">
        <v>93.737998962402344</v>
      </c>
      <c r="AH33" s="36">
        <v>0</v>
      </c>
      <c r="AI33" s="66">
        <f t="shared" si="4"/>
        <v>315.73940086364746</v>
      </c>
      <c r="AJ33" s="66">
        <f t="shared" si="5"/>
        <v>222.00140190124512</v>
      </c>
    </row>
    <row r="34" spans="1:36" s="49" customFormat="1" x14ac:dyDescent="0.35">
      <c r="A34" s="81"/>
      <c r="B34" s="29">
        <v>43520</v>
      </c>
      <c r="C34" s="54">
        <v>30.368400573730469</v>
      </c>
      <c r="D34" s="54">
        <v>124.67980194091797</v>
      </c>
      <c r="E34" s="54">
        <v>61.370800018310547</v>
      </c>
      <c r="F34" s="54">
        <v>98.410003662109375</v>
      </c>
      <c r="G34" s="36">
        <v>0</v>
      </c>
      <c r="H34" s="66">
        <f t="shared" si="0"/>
        <v>314.82900619506836</v>
      </c>
      <c r="I34" s="66">
        <f t="shared" si="1"/>
        <v>216.41900253295898</v>
      </c>
      <c r="K34" s="81"/>
      <c r="L34" s="31">
        <v>43520</v>
      </c>
      <c r="M34" s="54">
        <v>95.230743408203125</v>
      </c>
      <c r="N34" s="54">
        <v>0.3243030309677124</v>
      </c>
      <c r="O34" s="54">
        <v>4.4449524879455566</v>
      </c>
      <c r="P34" s="66">
        <f t="shared" si="2"/>
        <v>99.999998927116394</v>
      </c>
      <c r="R34" s="80"/>
      <c r="S34" s="13">
        <v>43520</v>
      </c>
      <c r="T34" s="54">
        <v>2.5209999084472656</v>
      </c>
      <c r="U34" s="54">
        <v>0.92500001192092896</v>
      </c>
      <c r="V34" s="54">
        <v>7.004000186920166</v>
      </c>
      <c r="W34" s="54">
        <v>3.5439999103546143</v>
      </c>
      <c r="X34" s="88">
        <v>0</v>
      </c>
      <c r="Y34" s="66">
        <f t="shared" si="3"/>
        <v>13.994000017642975</v>
      </c>
      <c r="Z34" s="66">
        <f t="shared" si="6"/>
        <v>10.450000107288361</v>
      </c>
      <c r="AB34" s="81"/>
      <c r="AC34" s="31">
        <v>43520</v>
      </c>
      <c r="AD34" s="54">
        <v>27.799400329589844</v>
      </c>
      <c r="AE34" s="54">
        <v>123.75479888916016</v>
      </c>
      <c r="AF34" s="54">
        <v>53.501800537109375</v>
      </c>
      <c r="AG34" s="54">
        <v>94.758003234863281</v>
      </c>
      <c r="AH34" s="36">
        <v>0</v>
      </c>
      <c r="AI34" s="66">
        <f t="shared" si="4"/>
        <v>299.81400299072266</v>
      </c>
      <c r="AJ34" s="66">
        <f t="shared" si="5"/>
        <v>205.05599975585938</v>
      </c>
    </row>
    <row r="35" spans="1:36" s="49" customFormat="1" x14ac:dyDescent="0.35">
      <c r="A35" s="81"/>
      <c r="B35" s="29">
        <v>43548</v>
      </c>
      <c r="C35" s="54">
        <v>34.121200561523438</v>
      </c>
      <c r="D35" s="54">
        <v>140.67079162597656</v>
      </c>
      <c r="E35" s="54">
        <v>65.8302001953125</v>
      </c>
      <c r="F35" s="54">
        <v>105.61499786376953</v>
      </c>
      <c r="G35" s="54">
        <v>2.3999998811632395E-3</v>
      </c>
      <c r="H35" s="66">
        <f t="shared" si="0"/>
        <v>346.23959024646319</v>
      </c>
      <c r="I35" s="66">
        <f t="shared" si="1"/>
        <v>240.6221923828125</v>
      </c>
      <c r="K35" s="81"/>
      <c r="L35" s="31">
        <v>43548</v>
      </c>
      <c r="M35" s="54">
        <v>95.449684143066406</v>
      </c>
      <c r="N35" s="54">
        <v>0.23654140532016754</v>
      </c>
      <c r="O35" s="54">
        <v>4.3137760162353516</v>
      </c>
      <c r="P35" s="66">
        <f t="shared" si="2"/>
        <v>100.00000156462193</v>
      </c>
      <c r="R35" s="80"/>
      <c r="S35" s="13">
        <v>43548</v>
      </c>
      <c r="T35" s="54">
        <v>2.5390000343322754</v>
      </c>
      <c r="U35" s="54">
        <v>1.0099999904632568</v>
      </c>
      <c r="V35" s="54">
        <v>7.7630000114440918</v>
      </c>
      <c r="W35" s="54">
        <v>3.624000072479248</v>
      </c>
      <c r="X35" s="88">
        <v>0</v>
      </c>
      <c r="Y35" s="66">
        <f t="shared" si="3"/>
        <v>14.936000108718872</v>
      </c>
      <c r="Z35" s="66">
        <f t="shared" si="6"/>
        <v>11.312000036239624</v>
      </c>
      <c r="AB35" s="81"/>
      <c r="AC35" s="31">
        <v>43548</v>
      </c>
      <c r="AD35" s="54">
        <v>31.536199569702148</v>
      </c>
      <c r="AE35" s="54">
        <v>139.66079711914063</v>
      </c>
      <c r="AF35" s="54">
        <v>57.34320068359375</v>
      </c>
      <c r="AG35" s="54">
        <v>101.94200134277344</v>
      </c>
      <c r="AH35" s="36">
        <v>2.3999998811632395E-3</v>
      </c>
      <c r="AI35" s="66">
        <f t="shared" si="4"/>
        <v>330.48459871509112</v>
      </c>
      <c r="AJ35" s="66">
        <f t="shared" si="5"/>
        <v>228.54019737243652</v>
      </c>
    </row>
    <row r="36" spans="1:36" s="49" customFormat="1" x14ac:dyDescent="0.35">
      <c r="A36" s="81"/>
      <c r="B36" s="29">
        <v>43576</v>
      </c>
      <c r="C36" s="54">
        <v>35.143600463867188</v>
      </c>
      <c r="D36" s="54">
        <v>143.82380676269531</v>
      </c>
      <c r="E36" s="54">
        <v>68.47540283203125</v>
      </c>
      <c r="F36" s="54">
        <v>104.27420043945313</v>
      </c>
      <c r="G36" s="36">
        <v>0</v>
      </c>
      <c r="H36" s="66">
        <f t="shared" si="0"/>
        <v>351.71701049804688</v>
      </c>
      <c r="I36" s="66">
        <f t="shared" si="1"/>
        <v>247.44281005859375</v>
      </c>
      <c r="K36" s="81"/>
      <c r="L36" s="31">
        <v>43576</v>
      </c>
      <c r="M36" s="54">
        <v>95.344833374023438</v>
      </c>
      <c r="N36" s="54">
        <v>0.22091624140739441</v>
      </c>
      <c r="O36" s="54">
        <v>4.4342470169067383</v>
      </c>
      <c r="P36" s="66">
        <f t="shared" si="2"/>
        <v>99.99999663233757</v>
      </c>
      <c r="R36" s="80"/>
      <c r="S36" s="13">
        <v>43576</v>
      </c>
      <c r="T36" s="54">
        <v>2.6180000305175781</v>
      </c>
      <c r="U36" s="54">
        <v>0.86000001430511475</v>
      </c>
      <c r="V36" s="54">
        <v>8.1850004196166992</v>
      </c>
      <c r="W36" s="54">
        <v>3.9330000877380371</v>
      </c>
      <c r="X36" s="88">
        <v>0</v>
      </c>
      <c r="Y36" s="66">
        <f t="shared" si="3"/>
        <v>15.596000552177429</v>
      </c>
      <c r="Z36" s="66">
        <f t="shared" si="6"/>
        <v>11.663000464439392</v>
      </c>
      <c r="AB36" s="81"/>
      <c r="AC36" s="31">
        <v>43576</v>
      </c>
      <c r="AD36" s="54">
        <v>32.458599090576172</v>
      </c>
      <c r="AE36" s="54">
        <v>142.96380615234375</v>
      </c>
      <c r="AF36" s="54">
        <v>59.622398376464844</v>
      </c>
      <c r="AG36" s="54">
        <v>100.29920196533203</v>
      </c>
      <c r="AH36" s="36">
        <v>0</v>
      </c>
      <c r="AI36" s="66">
        <f t="shared" si="4"/>
        <v>335.3440055847168</v>
      </c>
      <c r="AJ36" s="66">
        <f t="shared" si="5"/>
        <v>235.04480361938477</v>
      </c>
    </row>
    <row r="37" spans="1:36" s="49" customFormat="1" x14ac:dyDescent="0.35">
      <c r="A37" s="81"/>
      <c r="B37" s="29">
        <v>43604</v>
      </c>
      <c r="C37" s="54">
        <v>37.450401306152344</v>
      </c>
      <c r="D37" s="54">
        <v>160.30180358886719</v>
      </c>
      <c r="E37" s="54">
        <v>70.985801696777344</v>
      </c>
      <c r="F37" s="54">
        <v>103.52880096435547</v>
      </c>
      <c r="G37" s="36">
        <v>2.0000000949949026E-3</v>
      </c>
      <c r="H37" s="66">
        <f t="shared" si="0"/>
        <v>372.26880755624734</v>
      </c>
      <c r="I37" s="66">
        <f t="shared" si="1"/>
        <v>268.73800659179688</v>
      </c>
      <c r="K37" s="81"/>
      <c r="L37" s="31">
        <v>43604</v>
      </c>
      <c r="M37" s="54">
        <v>95.439582824707031</v>
      </c>
      <c r="N37" s="54">
        <v>0.25169983506202698</v>
      </c>
      <c r="O37" s="54">
        <v>4.3087143898010254</v>
      </c>
      <c r="P37" s="66">
        <f t="shared" si="2"/>
        <v>99.999997049570084</v>
      </c>
      <c r="R37" s="80"/>
      <c r="S37" s="13">
        <v>43604</v>
      </c>
      <c r="T37" s="54">
        <v>2.630000114440918</v>
      </c>
      <c r="U37" s="54">
        <v>0.74800002574920654</v>
      </c>
      <c r="V37" s="54">
        <v>8.6780004501342773</v>
      </c>
      <c r="W37" s="54">
        <v>3.9820001125335693</v>
      </c>
      <c r="X37" s="72">
        <v>2.0000000949949026E-3</v>
      </c>
      <c r="Y37" s="66">
        <f t="shared" si="3"/>
        <v>16.040000702952966</v>
      </c>
      <c r="Z37" s="66">
        <f t="shared" si="6"/>
        <v>12.056000590324402</v>
      </c>
      <c r="AB37" s="81"/>
      <c r="AC37" s="31">
        <v>43604</v>
      </c>
      <c r="AD37" s="54">
        <v>34.758399963378906</v>
      </c>
      <c r="AE37" s="54">
        <v>159.55380249023438</v>
      </c>
      <c r="AF37" s="54">
        <v>61.489799499511719</v>
      </c>
      <c r="AG37" s="54">
        <v>99.489799499511719</v>
      </c>
      <c r="AH37" s="36">
        <v>0</v>
      </c>
      <c r="AI37" s="66">
        <f t="shared" si="4"/>
        <v>355.29180145263672</v>
      </c>
      <c r="AJ37" s="66">
        <f t="shared" si="5"/>
        <v>255.802001953125</v>
      </c>
    </row>
    <row r="38" spans="1:36" s="49" customFormat="1" x14ac:dyDescent="0.35">
      <c r="A38" s="81"/>
      <c r="B38" s="29">
        <v>43632</v>
      </c>
      <c r="C38" s="54">
        <v>39.053001403808594</v>
      </c>
      <c r="D38" s="54">
        <v>169.65660095214844</v>
      </c>
      <c r="E38" s="54">
        <v>74.569602966308594</v>
      </c>
      <c r="F38" s="54">
        <v>107.43540191650391</v>
      </c>
      <c r="G38" s="36">
        <v>6.0000002849847078E-4</v>
      </c>
      <c r="H38" s="66">
        <f t="shared" si="0"/>
        <v>390.71520723879803</v>
      </c>
      <c r="I38" s="66">
        <f t="shared" si="1"/>
        <v>283.27920532226563</v>
      </c>
      <c r="K38" s="81"/>
      <c r="L38" s="31">
        <v>43632</v>
      </c>
      <c r="M38" s="54">
        <v>95.297348022460938</v>
      </c>
      <c r="N38" s="54">
        <v>0.4223024845123291</v>
      </c>
      <c r="O38" s="54">
        <v>4.2803559303283691</v>
      </c>
      <c r="P38" s="66">
        <f t="shared" si="2"/>
        <v>100.00000643730164</v>
      </c>
      <c r="R38" s="80"/>
      <c r="S38" s="13">
        <v>43632</v>
      </c>
      <c r="T38" s="54">
        <v>3.0179998874664307</v>
      </c>
      <c r="U38" s="54">
        <v>0.75</v>
      </c>
      <c r="V38" s="54">
        <v>8.9460000991821289</v>
      </c>
      <c r="W38" s="54">
        <v>4.0100002288818359</v>
      </c>
      <c r="X38" s="88">
        <v>0</v>
      </c>
      <c r="Y38" s="66">
        <f t="shared" si="3"/>
        <v>16.724000215530396</v>
      </c>
      <c r="Z38" s="66">
        <f t="shared" si="6"/>
        <v>12.71399998664856</v>
      </c>
      <c r="AB38" s="81"/>
      <c r="AC38" s="31">
        <v>43632</v>
      </c>
      <c r="AD38" s="54">
        <v>35.939998626708984</v>
      </c>
      <c r="AE38" s="54">
        <v>168.90660095214844</v>
      </c>
      <c r="AF38" s="54">
        <v>64.181602478027344</v>
      </c>
      <c r="AG38" s="54">
        <v>103.31240081787109</v>
      </c>
      <c r="AH38" s="36">
        <v>6.0000002849847078E-4</v>
      </c>
      <c r="AI38" s="66">
        <f t="shared" si="4"/>
        <v>372.34120287478436</v>
      </c>
      <c r="AJ38" s="66">
        <f t="shared" si="5"/>
        <v>269.02820205688477</v>
      </c>
    </row>
    <row r="39" spans="1:36" s="49" customFormat="1" x14ac:dyDescent="0.35">
      <c r="A39" s="81"/>
      <c r="B39" s="29">
        <v>43660</v>
      </c>
      <c r="C39" s="54">
        <v>40.920997619628906</v>
      </c>
      <c r="D39" s="54">
        <v>178.47320556640625</v>
      </c>
      <c r="E39" s="54">
        <v>83.225799560546875</v>
      </c>
      <c r="F39" s="54">
        <v>108.56880187988281</v>
      </c>
      <c r="G39" s="36">
        <v>0</v>
      </c>
      <c r="H39" s="66">
        <f t="shared" si="0"/>
        <v>411.18880462646484</v>
      </c>
      <c r="I39" s="66">
        <f t="shared" si="1"/>
        <v>302.62000274658203</v>
      </c>
      <c r="K39" s="81"/>
      <c r="L39" s="31">
        <v>43660</v>
      </c>
      <c r="M39" s="54">
        <v>95.219711303710938</v>
      </c>
      <c r="N39" s="54">
        <v>0.2845408022403717</v>
      </c>
      <c r="O39" s="54">
        <v>4.4957447052001953</v>
      </c>
      <c r="P39" s="66">
        <f t="shared" si="2"/>
        <v>99.999996811151505</v>
      </c>
      <c r="R39" s="80"/>
      <c r="S39" s="13">
        <v>43660</v>
      </c>
      <c r="T39" s="54">
        <v>3.4460000991821289</v>
      </c>
      <c r="U39" s="54">
        <v>0.67799997329711914</v>
      </c>
      <c r="V39" s="54">
        <v>10.253999710083008</v>
      </c>
      <c r="W39" s="54">
        <v>4.1079998016357422</v>
      </c>
      <c r="X39" s="88">
        <v>0</v>
      </c>
      <c r="Y39" s="66">
        <f t="shared" si="3"/>
        <v>18.485999584197998</v>
      </c>
      <c r="Z39" s="66">
        <f t="shared" si="6"/>
        <v>14.377999782562256</v>
      </c>
      <c r="AB39" s="81"/>
      <c r="AC39" s="31">
        <v>43660</v>
      </c>
      <c r="AD39" s="54">
        <v>37.409999847412109</v>
      </c>
      <c r="AE39" s="54">
        <v>177.79519653320313</v>
      </c>
      <c r="AF39" s="54">
        <v>71.930801391601563</v>
      </c>
      <c r="AG39" s="54">
        <v>104.39679718017578</v>
      </c>
      <c r="AH39" s="36">
        <v>0</v>
      </c>
      <c r="AI39" s="66">
        <f t="shared" si="4"/>
        <v>391.53279495239258</v>
      </c>
      <c r="AJ39" s="66">
        <f t="shared" si="5"/>
        <v>287.1359977722168</v>
      </c>
    </row>
    <row r="40" spans="1:36" s="49" customFormat="1" x14ac:dyDescent="0.35">
      <c r="A40" s="81"/>
      <c r="B40" s="29">
        <v>43688</v>
      </c>
      <c r="C40" s="54">
        <v>43.978199005126953</v>
      </c>
      <c r="D40" s="54">
        <v>188.07440185546875</v>
      </c>
      <c r="E40" s="54">
        <v>92.682601928710938</v>
      </c>
      <c r="F40" s="54">
        <v>110.38819885253906</v>
      </c>
      <c r="G40" s="36">
        <v>0</v>
      </c>
      <c r="H40" s="66">
        <f t="shared" si="0"/>
        <v>435.1234016418457</v>
      </c>
      <c r="I40" s="66">
        <f t="shared" si="1"/>
        <v>324.73520278930664</v>
      </c>
      <c r="K40" s="81"/>
      <c r="L40" s="31">
        <v>43688</v>
      </c>
      <c r="M40" s="54">
        <v>95.201820373535156</v>
      </c>
      <c r="N40" s="54">
        <v>0.14317777752876282</v>
      </c>
      <c r="O40" s="54">
        <v>4.655001163482666</v>
      </c>
      <c r="P40" s="66">
        <f t="shared" si="2"/>
        <v>99.999999314546585</v>
      </c>
      <c r="R40" s="80"/>
      <c r="S40" s="13">
        <v>43688</v>
      </c>
      <c r="T40" s="54">
        <v>4.3119997978210449</v>
      </c>
      <c r="U40" s="54">
        <v>0.75700002908706665</v>
      </c>
      <c r="V40" s="54">
        <v>10.711999893188477</v>
      </c>
      <c r="W40" s="54">
        <v>4.4739999771118164</v>
      </c>
      <c r="X40" s="88">
        <v>0</v>
      </c>
      <c r="Y40" s="66">
        <f t="shared" si="3"/>
        <v>20.254999697208405</v>
      </c>
      <c r="Z40" s="66">
        <f t="shared" si="6"/>
        <v>15.780999720096588</v>
      </c>
      <c r="AB40" s="81"/>
      <c r="AC40" s="31">
        <v>43688</v>
      </c>
      <c r="AD40" s="54">
        <v>39.604198455810547</v>
      </c>
      <c r="AE40" s="54">
        <v>187.31739807128906</v>
      </c>
      <c r="AF40" s="54">
        <v>81.464599609375</v>
      </c>
      <c r="AG40" s="54">
        <v>105.85919952392578</v>
      </c>
      <c r="AH40" s="36">
        <v>0</v>
      </c>
      <c r="AI40" s="66">
        <f t="shared" si="4"/>
        <v>414.24539566040039</v>
      </c>
      <c r="AJ40" s="66">
        <f t="shared" si="5"/>
        <v>308.38619613647461</v>
      </c>
    </row>
    <row r="41" spans="1:36" s="49" customFormat="1" x14ac:dyDescent="0.35">
      <c r="A41" s="81"/>
      <c r="B41" s="29">
        <v>43716</v>
      </c>
      <c r="C41" s="54">
        <v>43.252201080322266</v>
      </c>
      <c r="D41" s="54">
        <v>175.59759521484375</v>
      </c>
      <c r="E41" s="54">
        <v>89.169403076171875</v>
      </c>
      <c r="F41" s="54">
        <v>98.863800048828125</v>
      </c>
      <c r="G41" s="36">
        <v>0</v>
      </c>
      <c r="H41" s="66">
        <f t="shared" si="0"/>
        <v>406.88299942016602</v>
      </c>
      <c r="I41" s="66">
        <f t="shared" si="1"/>
        <v>308.01919937133789</v>
      </c>
      <c r="K41" s="81"/>
      <c r="L41" s="31">
        <v>43716</v>
      </c>
      <c r="M41" s="54">
        <v>94.915740966796875</v>
      </c>
      <c r="N41" s="54">
        <v>0.11821579933166504</v>
      </c>
      <c r="O41" s="54">
        <v>4.9660468101501465</v>
      </c>
      <c r="P41" s="66">
        <f t="shared" si="2"/>
        <v>100.00000357627869</v>
      </c>
      <c r="R41" s="80"/>
      <c r="S41" s="13">
        <v>43716</v>
      </c>
      <c r="T41" s="54">
        <v>4.2290000915527344</v>
      </c>
      <c r="U41" s="54">
        <v>0.89099997282028198</v>
      </c>
      <c r="V41" s="54">
        <v>10.654000282287598</v>
      </c>
      <c r="W41" s="54">
        <v>4.4320001602172852</v>
      </c>
      <c r="X41" s="88">
        <v>0</v>
      </c>
      <c r="Y41" s="66">
        <f t="shared" si="3"/>
        <v>20.206000506877899</v>
      </c>
      <c r="Z41" s="66">
        <f t="shared" si="6"/>
        <v>15.774000346660614</v>
      </c>
      <c r="AB41" s="81"/>
      <c r="AC41" s="31">
        <v>43716</v>
      </c>
      <c r="AD41" s="54">
        <v>38.988201141357422</v>
      </c>
      <c r="AE41" s="54">
        <v>174.70660400390625</v>
      </c>
      <c r="AF41" s="54">
        <v>78.120399475097656</v>
      </c>
      <c r="AG41" s="54">
        <v>94.38079833984375</v>
      </c>
      <c r="AH41" s="36">
        <v>0</v>
      </c>
      <c r="AI41" s="66">
        <f t="shared" si="4"/>
        <v>386.19600296020508</v>
      </c>
      <c r="AJ41" s="66">
        <f t="shared" si="5"/>
        <v>291.81520462036133</v>
      </c>
    </row>
    <row r="42" spans="1:36" s="49" customFormat="1" x14ac:dyDescent="0.35">
      <c r="A42" s="81"/>
      <c r="B42" s="29">
        <v>43744</v>
      </c>
      <c r="C42" s="54">
        <v>38.555000305175781</v>
      </c>
      <c r="D42" s="54">
        <v>154.9761962890625</v>
      </c>
      <c r="E42" s="54">
        <v>80.619796752929688</v>
      </c>
      <c r="F42" s="54">
        <v>87.013801574707031</v>
      </c>
      <c r="G42" s="36">
        <v>0</v>
      </c>
      <c r="H42" s="66">
        <f t="shared" si="0"/>
        <v>361.164794921875</v>
      </c>
      <c r="I42" s="66">
        <f t="shared" si="1"/>
        <v>274.15099334716797</v>
      </c>
      <c r="K42" s="81"/>
      <c r="L42" s="31">
        <v>43744</v>
      </c>
      <c r="M42" s="54">
        <v>94.135635375976563</v>
      </c>
      <c r="N42" s="54">
        <v>5.0669386982917786E-2</v>
      </c>
      <c r="O42" s="54">
        <v>5.8136892318725586</v>
      </c>
      <c r="P42" s="66">
        <f t="shared" si="2"/>
        <v>99.999993994832039</v>
      </c>
      <c r="R42" s="80"/>
      <c r="S42" s="13">
        <v>43744</v>
      </c>
      <c r="T42" s="54">
        <v>4.439000129699707</v>
      </c>
      <c r="U42" s="54">
        <v>0.54000002145767212</v>
      </c>
      <c r="V42" s="54">
        <v>11.781999588012695</v>
      </c>
      <c r="W42" s="54">
        <v>4.2360000610351563</v>
      </c>
      <c r="X42" s="88">
        <v>0</v>
      </c>
      <c r="Y42" s="66">
        <f t="shared" si="3"/>
        <v>20.996999800205231</v>
      </c>
      <c r="Z42" s="66">
        <f t="shared" si="6"/>
        <v>16.760999739170074</v>
      </c>
      <c r="AB42" s="81"/>
      <c r="AC42" s="31">
        <v>43744</v>
      </c>
      <c r="AD42" s="54">
        <v>34.099998474121094</v>
      </c>
      <c r="AE42" s="54">
        <v>154.43620300292969</v>
      </c>
      <c r="AF42" s="54">
        <v>68.689796447753906</v>
      </c>
      <c r="AG42" s="54">
        <v>82.758796691894531</v>
      </c>
      <c r="AH42" s="36">
        <v>0</v>
      </c>
      <c r="AI42" s="66">
        <f t="shared" si="4"/>
        <v>339.98479461669922</v>
      </c>
      <c r="AJ42" s="66">
        <f t="shared" si="5"/>
        <v>257.22599792480469</v>
      </c>
    </row>
    <row r="43" spans="1:36" s="49" customFormat="1" x14ac:dyDescent="0.35">
      <c r="A43" s="81"/>
      <c r="B43" s="29">
        <v>43772</v>
      </c>
      <c r="C43" s="54">
        <v>41.858798980712891</v>
      </c>
      <c r="D43" s="54">
        <v>155.82640075683594</v>
      </c>
      <c r="E43" s="54">
        <v>87.025001525878906</v>
      </c>
      <c r="F43" s="54">
        <v>89.032997131347656</v>
      </c>
      <c r="G43" s="36">
        <v>0</v>
      </c>
      <c r="H43" s="66">
        <f t="shared" si="0"/>
        <v>373.74319839477539</v>
      </c>
      <c r="I43" s="66">
        <f t="shared" si="1"/>
        <v>284.71020126342773</v>
      </c>
      <c r="K43" s="81"/>
      <c r="L43" s="31">
        <v>43772</v>
      </c>
      <c r="M43" s="54">
        <v>93.299148559570313</v>
      </c>
      <c r="N43" s="54">
        <v>9.2309378087520599E-2</v>
      </c>
      <c r="O43" s="54">
        <v>6.608548641204834</v>
      </c>
      <c r="P43" s="66">
        <f t="shared" si="2"/>
        <v>100.00000657886267</v>
      </c>
      <c r="R43" s="80"/>
      <c r="S43" s="13">
        <v>43772</v>
      </c>
      <c r="T43" s="54">
        <v>4.9559998512268066</v>
      </c>
      <c r="U43" s="54">
        <v>0.66100001335144043</v>
      </c>
      <c r="V43" s="54">
        <v>14.61299991607666</v>
      </c>
      <c r="W43" s="54">
        <v>4.4689998626708984</v>
      </c>
      <c r="X43" s="88">
        <v>0</v>
      </c>
      <c r="Y43" s="66">
        <f t="shared" si="3"/>
        <v>24.698999643325806</v>
      </c>
      <c r="Z43" s="66">
        <f t="shared" si="6"/>
        <v>20.229999780654907</v>
      </c>
      <c r="AB43" s="81"/>
      <c r="AC43" s="31">
        <v>43772</v>
      </c>
      <c r="AD43" s="54">
        <v>36.891799926757813</v>
      </c>
      <c r="AE43" s="54">
        <v>155.1654052734375</v>
      </c>
      <c r="AF43" s="54">
        <v>72.09100341796875</v>
      </c>
      <c r="AG43" s="54">
        <v>84.551002502441406</v>
      </c>
      <c r="AH43" s="36">
        <v>0</v>
      </c>
      <c r="AI43" s="66">
        <f t="shared" si="4"/>
        <v>348.69921112060547</v>
      </c>
      <c r="AJ43" s="66">
        <f t="shared" si="5"/>
        <v>264.14820861816406</v>
      </c>
    </row>
    <row r="44" spans="1:36" s="49" customFormat="1" x14ac:dyDescent="0.35">
      <c r="A44" s="81"/>
      <c r="B44" s="30">
        <v>44166</v>
      </c>
      <c r="C44" s="54">
        <v>59.5166015625</v>
      </c>
      <c r="D44" s="54">
        <v>140.56919860839844</v>
      </c>
      <c r="E44" s="54">
        <v>98.367996215820313</v>
      </c>
      <c r="F44" s="54">
        <v>98.643997192382813</v>
      </c>
      <c r="G44" s="36">
        <v>0</v>
      </c>
      <c r="H44" s="66">
        <f t="shared" si="0"/>
        <v>397.09779357910156</v>
      </c>
      <c r="I44" s="66">
        <f t="shared" si="1"/>
        <v>298.45379638671875</v>
      </c>
      <c r="K44" s="81"/>
      <c r="L44" s="30">
        <v>44166</v>
      </c>
      <c r="M44" s="54">
        <v>93.6693115234375</v>
      </c>
      <c r="N44" s="54">
        <v>5.5401965975761414E-2</v>
      </c>
      <c r="O44" s="54">
        <v>6.2752799987792969</v>
      </c>
      <c r="P44" s="66">
        <f t="shared" si="2"/>
        <v>99.999993488192558</v>
      </c>
      <c r="R44" s="80"/>
      <c r="S44" s="14">
        <v>44166</v>
      </c>
      <c r="T44" s="54">
        <v>5.7360000610351563</v>
      </c>
      <c r="U44" s="54">
        <v>0.81400001049041748</v>
      </c>
      <c r="V44" s="54">
        <v>13.946999549865723</v>
      </c>
      <c r="W44" s="54">
        <v>4.4219999313354492</v>
      </c>
      <c r="X44" s="88">
        <v>0</v>
      </c>
      <c r="Y44" s="66">
        <f t="shared" si="3"/>
        <v>24.918999552726746</v>
      </c>
      <c r="Z44" s="66">
        <f t="shared" si="6"/>
        <v>20.496999621391296</v>
      </c>
      <c r="AB44" s="81"/>
      <c r="AC44" s="30">
        <v>44166</v>
      </c>
      <c r="AD44" s="54">
        <v>53.772602081298828</v>
      </c>
      <c r="AE44" s="54">
        <v>139.75520324707031</v>
      </c>
      <c r="AF44" s="54">
        <v>84.21600341796875</v>
      </c>
      <c r="AG44" s="54">
        <v>94.215003967285156</v>
      </c>
      <c r="AH44" s="36">
        <v>0</v>
      </c>
      <c r="AI44" s="66">
        <f t="shared" si="4"/>
        <v>371.95881271362305</v>
      </c>
      <c r="AJ44" s="66">
        <f t="shared" si="5"/>
        <v>277.74380874633789</v>
      </c>
    </row>
    <row r="45" spans="1:36" s="49" customFormat="1" x14ac:dyDescent="0.35">
      <c r="A45" s="81"/>
      <c r="B45" s="30">
        <v>44194</v>
      </c>
      <c r="C45" s="54">
        <v>79.546600341796875</v>
      </c>
      <c r="D45" s="54">
        <v>79.633598327636719</v>
      </c>
      <c r="E45" s="54">
        <v>117.41500091552734</v>
      </c>
      <c r="F45" s="54">
        <v>121.99739837646484</v>
      </c>
      <c r="G45" s="36">
        <v>0</v>
      </c>
      <c r="H45" s="66">
        <f t="shared" si="0"/>
        <v>398.59259796142578</v>
      </c>
      <c r="I45" s="66">
        <f t="shared" si="1"/>
        <v>276.59519958496094</v>
      </c>
      <c r="K45" s="81"/>
      <c r="L45" s="30">
        <v>44194</v>
      </c>
      <c r="M45" s="54">
        <v>93.668472290039063</v>
      </c>
      <c r="N45" s="54">
        <v>2.257944643497467E-2</v>
      </c>
      <c r="O45" s="54">
        <v>6.3089480400085449</v>
      </c>
      <c r="P45" s="66">
        <f t="shared" si="2"/>
        <v>99.999999776482582</v>
      </c>
      <c r="R45" s="76"/>
      <c r="S45" s="14">
        <v>44194</v>
      </c>
      <c r="T45" s="54">
        <v>5.9270000457763672</v>
      </c>
      <c r="U45" s="54">
        <v>0.67900002002716064</v>
      </c>
      <c r="V45" s="54">
        <v>14.274999618530273</v>
      </c>
      <c r="W45" s="54">
        <v>4.2659997940063477</v>
      </c>
      <c r="X45" s="88">
        <v>0</v>
      </c>
      <c r="Y45" s="66">
        <f t="shared" si="3"/>
        <v>25.146999478340149</v>
      </c>
      <c r="Z45" s="66">
        <f t="shared" si="6"/>
        <v>20.880999684333801</v>
      </c>
      <c r="AB45" s="81"/>
      <c r="AC45" s="30">
        <v>44194</v>
      </c>
      <c r="AD45" s="54">
        <v>73.608596801757813</v>
      </c>
      <c r="AE45" s="54">
        <v>78.950599670410156</v>
      </c>
      <c r="AF45" s="54">
        <v>103.08100128173828</v>
      </c>
      <c r="AG45" s="54">
        <v>117.71540069580078</v>
      </c>
      <c r="AH45" s="36">
        <v>0</v>
      </c>
      <c r="AI45" s="66">
        <f t="shared" si="4"/>
        <v>373.35559844970703</v>
      </c>
      <c r="AJ45" s="66">
        <f t="shared" si="5"/>
        <v>255.64019775390625</v>
      </c>
    </row>
    <row r="46" spans="1:36" s="49" customFormat="1" x14ac:dyDescent="0.35">
      <c r="A46" s="80">
        <v>2020</v>
      </c>
      <c r="B46" s="30">
        <v>43856</v>
      </c>
      <c r="C46" s="54">
        <v>110.27120208740234</v>
      </c>
      <c r="D46" s="54">
        <v>29.398599624633789</v>
      </c>
      <c r="E46" s="54">
        <v>91.497001647949219</v>
      </c>
      <c r="F46" s="54">
        <v>123.66919708251953</v>
      </c>
      <c r="G46" s="36">
        <v>0</v>
      </c>
      <c r="H46" s="66">
        <f t="shared" si="0"/>
        <v>354.83600044250488</v>
      </c>
      <c r="I46" s="66">
        <f t="shared" si="1"/>
        <v>231.16680335998535</v>
      </c>
      <c r="K46" s="80">
        <v>2020</v>
      </c>
      <c r="L46" s="30">
        <v>43856</v>
      </c>
      <c r="M46" s="54">
        <v>93.794036865234375</v>
      </c>
      <c r="N46" s="54">
        <v>2.0572884008288383E-2</v>
      </c>
      <c r="O46" s="54">
        <v>6.1853928565979004</v>
      </c>
      <c r="P46" s="66">
        <f t="shared" si="2"/>
        <v>100.00000260584056</v>
      </c>
      <c r="R46" s="80">
        <v>2020</v>
      </c>
      <c r="S46" s="14">
        <v>43856</v>
      </c>
      <c r="T46" s="54">
        <v>5.1329998970031738</v>
      </c>
      <c r="U46" s="54">
        <v>0.70800000429153442</v>
      </c>
      <c r="V46" s="54">
        <v>12.027000427246094</v>
      </c>
      <c r="W46" s="54">
        <v>4.0799999237060547</v>
      </c>
      <c r="X46" s="88">
        <v>0</v>
      </c>
      <c r="Y46" s="66">
        <f t="shared" si="3"/>
        <v>21.948000252246857</v>
      </c>
      <c r="Z46" s="66">
        <f t="shared" si="6"/>
        <v>17.868000328540802</v>
      </c>
      <c r="AB46" s="80">
        <v>2020</v>
      </c>
      <c r="AC46" s="30">
        <v>43856</v>
      </c>
      <c r="AD46" s="54">
        <v>105.13020324707031</v>
      </c>
      <c r="AE46" s="54">
        <v>28.689599990844727</v>
      </c>
      <c r="AF46" s="54">
        <v>79.426002502441406</v>
      </c>
      <c r="AG46" s="54">
        <v>119.56919860839844</v>
      </c>
      <c r="AH46" s="36">
        <v>0</v>
      </c>
      <c r="AI46" s="66">
        <f t="shared" si="4"/>
        <v>332.81500434875488</v>
      </c>
      <c r="AJ46" s="66">
        <f t="shared" si="5"/>
        <v>213.24580574035645</v>
      </c>
    </row>
    <row r="47" spans="1:36" s="49" customFormat="1" x14ac:dyDescent="0.35">
      <c r="A47" s="80"/>
      <c r="B47" s="30">
        <v>43884</v>
      </c>
      <c r="C47" s="54">
        <v>142.19419860839844</v>
      </c>
      <c r="D47" s="54">
        <v>7.7393999099731445</v>
      </c>
      <c r="E47" s="54">
        <v>46.999000549316406</v>
      </c>
      <c r="F47" s="54">
        <v>124.07980346679688</v>
      </c>
      <c r="G47" s="36">
        <v>0</v>
      </c>
      <c r="H47" s="66">
        <f t="shared" si="0"/>
        <v>321.01240253448486</v>
      </c>
      <c r="I47" s="66">
        <f t="shared" si="1"/>
        <v>196.93259906768799</v>
      </c>
      <c r="K47" s="80"/>
      <c r="L47" s="30">
        <v>43884</v>
      </c>
      <c r="M47" s="54">
        <v>90.467971801757813</v>
      </c>
      <c r="N47" s="54">
        <v>5.9187742881476879E-3</v>
      </c>
      <c r="O47" s="54">
        <v>9.5261116027832031</v>
      </c>
      <c r="P47" s="66">
        <f t="shared" si="2"/>
        <v>100.00000217882916</v>
      </c>
      <c r="R47" s="80"/>
      <c r="S47" s="14">
        <v>43884</v>
      </c>
      <c r="T47" s="54">
        <v>6.8080000877380371</v>
      </c>
      <c r="U47" s="54">
        <v>0.75199997425079346</v>
      </c>
      <c r="V47" s="54">
        <v>17.893999099731445</v>
      </c>
      <c r="W47" s="54">
        <v>5.125999927520752</v>
      </c>
      <c r="X47" s="88">
        <v>0</v>
      </c>
      <c r="Y47" s="66">
        <f t="shared" si="3"/>
        <v>30.579999089241028</v>
      </c>
      <c r="Z47" s="66">
        <f t="shared" si="6"/>
        <v>25.453999161720276</v>
      </c>
      <c r="AB47" s="80"/>
      <c r="AC47" s="30">
        <v>43884</v>
      </c>
      <c r="AD47" s="54">
        <v>135.38420104980469</v>
      </c>
      <c r="AE47" s="54">
        <v>6.9874000549316406</v>
      </c>
      <c r="AF47" s="54">
        <v>29.08799934387207</v>
      </c>
      <c r="AG47" s="54">
        <v>118.95380401611328</v>
      </c>
      <c r="AH47" s="36">
        <v>0</v>
      </c>
      <c r="AI47" s="66">
        <f t="shared" si="4"/>
        <v>290.41340446472168</v>
      </c>
      <c r="AJ47" s="66">
        <f t="shared" si="5"/>
        <v>171.4596004486084</v>
      </c>
    </row>
    <row r="48" spans="1:36" s="49" customFormat="1" x14ac:dyDescent="0.35">
      <c r="A48" s="80"/>
      <c r="B48" s="30">
        <v>43912</v>
      </c>
      <c r="C48" s="54">
        <v>173.42680358886719</v>
      </c>
      <c r="D48" s="54">
        <v>2.5861999988555908</v>
      </c>
      <c r="E48" s="54">
        <v>20.599199295043945</v>
      </c>
      <c r="F48" s="54">
        <v>131.3258056640625</v>
      </c>
      <c r="G48" s="36">
        <v>0</v>
      </c>
      <c r="H48" s="66">
        <f t="shared" si="0"/>
        <v>327.93800854682922</v>
      </c>
      <c r="I48" s="66">
        <f t="shared" si="1"/>
        <v>196.61220288276672</v>
      </c>
      <c r="K48" s="80"/>
      <c r="L48" s="30">
        <v>43912</v>
      </c>
      <c r="M48" s="54">
        <v>90.783012390136719</v>
      </c>
      <c r="N48" s="54">
        <v>6.7085851915180683E-3</v>
      </c>
      <c r="O48" s="54">
        <v>9.2102775573730469</v>
      </c>
      <c r="P48" s="66">
        <f t="shared" si="2"/>
        <v>99.999998532701284</v>
      </c>
      <c r="R48" s="80"/>
      <c r="S48" s="14">
        <v>43912</v>
      </c>
      <c r="T48" s="54">
        <v>9.9130001068115234</v>
      </c>
      <c r="U48" s="54">
        <v>1.0210000276565552</v>
      </c>
      <c r="V48" s="54">
        <v>13.005999565124512</v>
      </c>
      <c r="W48" s="54">
        <v>6.2639999389648438</v>
      </c>
      <c r="X48" s="88">
        <v>0</v>
      </c>
      <c r="Y48" s="66">
        <f t="shared" si="3"/>
        <v>30.203999638557434</v>
      </c>
      <c r="Z48" s="66">
        <f t="shared" si="6"/>
        <v>23.93999969959259</v>
      </c>
      <c r="AB48" s="80"/>
      <c r="AC48" s="30">
        <v>43912</v>
      </c>
      <c r="AD48" s="54">
        <v>163.5137939453125</v>
      </c>
      <c r="AE48" s="54">
        <v>1.5651999711990356</v>
      </c>
      <c r="AF48" s="54">
        <v>7.571199893951416</v>
      </c>
      <c r="AG48" s="54">
        <v>125.06179809570313</v>
      </c>
      <c r="AH48" s="36">
        <v>0</v>
      </c>
      <c r="AI48" s="66">
        <f t="shared" si="4"/>
        <v>297.71199190616608</v>
      </c>
      <c r="AJ48" s="66">
        <f t="shared" si="5"/>
        <v>172.65019381046295</v>
      </c>
    </row>
    <row r="49" spans="1:36" s="49" customFormat="1" x14ac:dyDescent="0.35">
      <c r="A49" s="80"/>
      <c r="B49" s="30">
        <v>43940</v>
      </c>
      <c r="C49" s="54">
        <v>189.76860046386719</v>
      </c>
      <c r="D49" s="54">
        <v>1.4168000221252441</v>
      </c>
      <c r="E49" s="54">
        <v>6.3944001197814941</v>
      </c>
      <c r="F49" s="54">
        <v>125.29460144042969</v>
      </c>
      <c r="G49" s="36">
        <v>0</v>
      </c>
      <c r="H49" s="66">
        <f t="shared" si="0"/>
        <v>322.87440204620361</v>
      </c>
      <c r="I49" s="66">
        <f t="shared" si="1"/>
        <v>197.57980060577393</v>
      </c>
      <c r="K49" s="80"/>
      <c r="L49" s="30">
        <v>43940</v>
      </c>
      <c r="M49" s="54">
        <v>93.226158142089844</v>
      </c>
      <c r="N49" s="54">
        <v>9.3534819781780243E-2</v>
      </c>
      <c r="O49" s="54">
        <v>6.6803064346313477</v>
      </c>
      <c r="P49" s="66">
        <f t="shared" si="2"/>
        <v>99.999999396502972</v>
      </c>
      <c r="R49" s="80"/>
      <c r="S49" s="14">
        <v>43940</v>
      </c>
      <c r="T49" s="54">
        <v>7.4559998512268066</v>
      </c>
      <c r="U49" s="54">
        <v>1.3669999837875366</v>
      </c>
      <c r="V49" s="54">
        <v>5.3280000686645508</v>
      </c>
      <c r="W49" s="54">
        <v>7.4180002212524414</v>
      </c>
      <c r="X49" s="88">
        <v>0</v>
      </c>
      <c r="Y49" s="66">
        <f t="shared" si="3"/>
        <v>21.569000124931335</v>
      </c>
      <c r="Z49" s="66">
        <f t="shared" si="6"/>
        <v>14.150999903678894</v>
      </c>
      <c r="AB49" s="80"/>
      <c r="AC49" s="30">
        <v>43940</v>
      </c>
      <c r="AD49" s="54">
        <v>182.31260681152344</v>
      </c>
      <c r="AE49" s="54">
        <v>4.7800000756978989E-2</v>
      </c>
      <c r="AF49" s="54">
        <v>0.76840001344680786</v>
      </c>
      <c r="AG49" s="54">
        <v>117.87459564208984</v>
      </c>
      <c r="AH49" s="36">
        <v>0</v>
      </c>
      <c r="AI49" s="66">
        <f t="shared" si="4"/>
        <v>301.00340246781707</v>
      </c>
      <c r="AJ49" s="66">
        <f t="shared" si="5"/>
        <v>183.12880682572722</v>
      </c>
    </row>
    <row r="50" spans="1:36" s="49" customFormat="1" x14ac:dyDescent="0.35">
      <c r="A50" s="80"/>
      <c r="B50" s="30">
        <v>43968</v>
      </c>
      <c r="C50" s="54">
        <v>211.56640625</v>
      </c>
      <c r="D50" s="54">
        <v>1.3866000175476074</v>
      </c>
      <c r="E50" s="54">
        <v>5.495999813079834</v>
      </c>
      <c r="F50" s="54">
        <v>135.55679321289063</v>
      </c>
      <c r="G50" s="36">
        <v>0</v>
      </c>
      <c r="H50" s="66">
        <f t="shared" si="0"/>
        <v>354.00579929351807</v>
      </c>
      <c r="I50" s="66">
        <f t="shared" si="1"/>
        <v>218.44900608062744</v>
      </c>
      <c r="K50" s="80"/>
      <c r="L50" s="30">
        <v>43968</v>
      </c>
      <c r="M50" s="54">
        <v>94.713363647460938</v>
      </c>
      <c r="N50" s="54">
        <v>5.3671435452997684E-3</v>
      </c>
      <c r="O50" s="54">
        <v>5.2812690734863281</v>
      </c>
      <c r="P50" s="66">
        <f t="shared" si="2"/>
        <v>99.999999864492565</v>
      </c>
      <c r="R50" s="80"/>
      <c r="S50" s="14">
        <v>43968</v>
      </c>
      <c r="T50" s="54">
        <v>3.7430000305175781</v>
      </c>
      <c r="U50" s="54">
        <v>1.3650000095367432</v>
      </c>
      <c r="V50" s="54">
        <v>4.7399997711181641</v>
      </c>
      <c r="W50" s="54">
        <v>8.8479995727539063</v>
      </c>
      <c r="X50" s="88">
        <v>0</v>
      </c>
      <c r="Y50" s="66">
        <f t="shared" si="3"/>
        <v>18.695999383926392</v>
      </c>
      <c r="Z50" s="66">
        <f t="shared" si="6"/>
        <v>9.8479998111724854</v>
      </c>
      <c r="AB50" s="80"/>
      <c r="AC50" s="30">
        <v>43968</v>
      </c>
      <c r="AD50" s="54">
        <v>207.82240295410156</v>
      </c>
      <c r="AE50" s="54">
        <v>2.1600000560283661E-2</v>
      </c>
      <c r="AF50" s="54">
        <v>0.73799997568130493</v>
      </c>
      <c r="AG50" s="54">
        <v>126.70880126953125</v>
      </c>
      <c r="AH50" s="36">
        <v>0</v>
      </c>
      <c r="AI50" s="66">
        <f t="shared" si="4"/>
        <v>335.2908041998744</v>
      </c>
      <c r="AJ50" s="66">
        <f t="shared" si="5"/>
        <v>208.58200293034315</v>
      </c>
    </row>
    <row r="51" spans="1:36" s="49" customFormat="1" x14ac:dyDescent="0.35">
      <c r="A51" s="80"/>
      <c r="B51" s="30">
        <v>43996</v>
      </c>
      <c r="C51" s="54">
        <v>213.98359680175781</v>
      </c>
      <c r="D51" s="54">
        <v>1.3500000238418579</v>
      </c>
      <c r="E51" s="54">
        <v>5.6510000228881836</v>
      </c>
      <c r="F51" s="54">
        <v>126.97800445556641</v>
      </c>
      <c r="G51" s="36">
        <v>0</v>
      </c>
      <c r="H51" s="66">
        <f t="shared" si="0"/>
        <v>347.96260130405426</v>
      </c>
      <c r="I51" s="66">
        <f t="shared" si="1"/>
        <v>220.98459684848785</v>
      </c>
      <c r="K51" s="80"/>
      <c r="L51" s="30">
        <v>43996</v>
      </c>
      <c r="M51" s="54">
        <v>93.872047424316406</v>
      </c>
      <c r="N51" s="54">
        <v>3.1612592283636332E-3</v>
      </c>
      <c r="O51" s="54">
        <v>6.1247963905334473</v>
      </c>
      <c r="P51" s="66">
        <f t="shared" si="2"/>
        <v>100.00000507407822</v>
      </c>
      <c r="R51" s="80"/>
      <c r="S51" s="14">
        <v>43996</v>
      </c>
      <c r="T51" s="54">
        <v>7.7930002212524414</v>
      </c>
      <c r="U51" s="54">
        <v>1.3289999961853027</v>
      </c>
      <c r="V51" s="54">
        <v>5.2280001640319824</v>
      </c>
      <c r="W51" s="54">
        <v>6.9619998931884766</v>
      </c>
      <c r="X51" s="88">
        <v>0</v>
      </c>
      <c r="Y51" s="66">
        <f t="shared" si="3"/>
        <v>21.312000274658203</v>
      </c>
      <c r="Z51" s="66">
        <f t="shared" si="6"/>
        <v>14.350000381469727</v>
      </c>
      <c r="AB51" s="80"/>
      <c r="AC51" s="30">
        <v>43996</v>
      </c>
      <c r="AD51" s="54">
        <v>206.19059753417969</v>
      </c>
      <c r="AE51" s="54">
        <v>2.0999999716877937E-2</v>
      </c>
      <c r="AF51" s="54">
        <v>0.41299998760223389</v>
      </c>
      <c r="AG51" s="54">
        <v>120.01499938964844</v>
      </c>
      <c r="AH51" s="36">
        <v>0</v>
      </c>
      <c r="AI51" s="66">
        <f t="shared" si="4"/>
        <v>326.63959691114724</v>
      </c>
      <c r="AJ51" s="66">
        <f t="shared" si="5"/>
        <v>206.6245975214988</v>
      </c>
    </row>
    <row r="52" spans="1:36" s="49" customFormat="1" x14ac:dyDescent="0.35">
      <c r="A52" s="80"/>
      <c r="B52" s="30">
        <v>44024</v>
      </c>
      <c r="C52" s="54">
        <v>219.04020690917969</v>
      </c>
      <c r="D52" s="54">
        <v>1.8727999925613403</v>
      </c>
      <c r="E52" s="54">
        <v>8.3232002258300781</v>
      </c>
      <c r="F52" s="54">
        <v>125.74939727783203</v>
      </c>
      <c r="G52" s="36">
        <v>0</v>
      </c>
      <c r="H52" s="66">
        <f t="shared" si="0"/>
        <v>354.98560440540314</v>
      </c>
      <c r="I52" s="66">
        <f t="shared" si="1"/>
        <v>229.23620712757111</v>
      </c>
      <c r="K52" s="80"/>
      <c r="L52" s="30">
        <v>44024</v>
      </c>
      <c r="M52" s="54">
        <v>92.914642333984375</v>
      </c>
      <c r="N52" s="54">
        <v>2.9296964406967163E-2</v>
      </c>
      <c r="O52" s="54">
        <v>7.056060791015625</v>
      </c>
      <c r="P52" s="66">
        <f t="shared" si="2"/>
        <v>100.00000008940697</v>
      </c>
      <c r="R52" s="80"/>
      <c r="S52" s="14">
        <v>44024</v>
      </c>
      <c r="T52" s="54">
        <v>8.2690000534057617</v>
      </c>
      <c r="U52" s="54">
        <v>1.8509999513626099</v>
      </c>
      <c r="V52" s="54">
        <v>7.8810000419616699</v>
      </c>
      <c r="W52" s="54">
        <v>7.0469999313354492</v>
      </c>
      <c r="X52" s="88">
        <v>0</v>
      </c>
      <c r="Y52" s="66">
        <f t="shared" si="3"/>
        <v>25.047999978065491</v>
      </c>
      <c r="Z52" s="66">
        <f t="shared" si="6"/>
        <v>18.001000046730042</v>
      </c>
      <c r="AB52" s="80"/>
      <c r="AC52" s="30">
        <v>44024</v>
      </c>
      <c r="AD52" s="54">
        <v>210.77119445800781</v>
      </c>
      <c r="AE52" s="54">
        <v>2.1800000220537186E-2</v>
      </c>
      <c r="AF52" s="54">
        <v>0.33919999003410339</v>
      </c>
      <c r="AG52" s="54">
        <v>118.70140075683594</v>
      </c>
      <c r="AH52" s="36">
        <v>0</v>
      </c>
      <c r="AI52" s="66">
        <f t="shared" si="4"/>
        <v>329.83359520509839</v>
      </c>
      <c r="AJ52" s="66">
        <f t="shared" si="5"/>
        <v>211.13219444826245</v>
      </c>
    </row>
    <row r="53" spans="1:36" s="49" customFormat="1" x14ac:dyDescent="0.35">
      <c r="A53" s="80"/>
      <c r="B53" s="30">
        <v>44052</v>
      </c>
      <c r="C53" s="54">
        <v>218.02679443359375</v>
      </c>
      <c r="D53" s="54">
        <v>2.2111999988555908</v>
      </c>
      <c r="E53" s="54">
        <v>11.37600040435791</v>
      </c>
      <c r="F53" s="54">
        <v>120.17500305175781</v>
      </c>
      <c r="G53" s="36">
        <v>0</v>
      </c>
      <c r="H53" s="66">
        <f t="shared" si="0"/>
        <v>351.78899788856506</v>
      </c>
      <c r="I53" s="66">
        <f t="shared" si="1"/>
        <v>231.61399483680725</v>
      </c>
      <c r="K53" s="80"/>
      <c r="L53" s="30">
        <v>44052</v>
      </c>
      <c r="M53" s="54">
        <v>92.075645446777344</v>
      </c>
      <c r="N53" s="54">
        <v>3.0415959656238556E-2</v>
      </c>
      <c r="O53" s="54">
        <v>7.8939366340637207</v>
      </c>
      <c r="P53" s="66">
        <f t="shared" si="2"/>
        <v>99.999998040497303</v>
      </c>
      <c r="R53" s="80"/>
      <c r="S53" s="14">
        <v>44052</v>
      </c>
      <c r="T53" s="54">
        <v>8.1850004196166992</v>
      </c>
      <c r="U53" s="54">
        <v>2.1719999313354492</v>
      </c>
      <c r="V53" s="54">
        <v>10.946999549865723</v>
      </c>
      <c r="W53" s="54">
        <v>6.4660000801086426</v>
      </c>
      <c r="X53" s="88">
        <v>0</v>
      </c>
      <c r="Y53" s="66">
        <f t="shared" si="3"/>
        <v>27.769999980926514</v>
      </c>
      <c r="Z53" s="66">
        <f t="shared" si="6"/>
        <v>21.303999900817871</v>
      </c>
      <c r="AB53" s="80"/>
      <c r="AC53" s="30">
        <v>36747</v>
      </c>
      <c r="AD53" s="54">
        <v>209.841796875</v>
      </c>
      <c r="AE53" s="54">
        <v>3.9200000464916229E-2</v>
      </c>
      <c r="AF53" s="54">
        <v>0.32199999690055847</v>
      </c>
      <c r="AG53" s="54">
        <v>113.70899963378906</v>
      </c>
      <c r="AH53" s="36">
        <v>0</v>
      </c>
      <c r="AI53" s="66">
        <f t="shared" si="4"/>
        <v>323.91199650615454</v>
      </c>
      <c r="AJ53" s="66">
        <f t="shared" si="5"/>
        <v>210.20299687236547</v>
      </c>
    </row>
    <row r="54" spans="1:36" s="49" customFormat="1" x14ac:dyDescent="0.35">
      <c r="A54" s="80"/>
      <c r="B54" s="30">
        <v>44080</v>
      </c>
      <c r="C54" s="54">
        <v>221.23300170898438</v>
      </c>
      <c r="D54" s="54">
        <v>2.0929999351501465</v>
      </c>
      <c r="E54" s="54">
        <v>13.118599891662598</v>
      </c>
      <c r="F54" s="54">
        <v>122.30760192871094</v>
      </c>
      <c r="G54" s="36">
        <v>0</v>
      </c>
      <c r="H54" s="66">
        <f t="shared" si="0"/>
        <v>358.75220346450806</v>
      </c>
      <c r="I54" s="66">
        <f t="shared" si="1"/>
        <v>236.44460153579712</v>
      </c>
      <c r="K54" s="80"/>
      <c r="L54" s="30">
        <v>44080</v>
      </c>
      <c r="M54" s="54">
        <v>91.562423706054688</v>
      </c>
      <c r="N54" s="54">
        <v>2.7316907420754433E-2</v>
      </c>
      <c r="O54" s="54">
        <v>8.4102621078491211</v>
      </c>
      <c r="P54" s="66">
        <f t="shared" si="2"/>
        <v>100.00000272132456</v>
      </c>
      <c r="R54" s="80"/>
      <c r="S54" s="14">
        <v>44080</v>
      </c>
      <c r="T54" s="54">
        <v>8.6389999389648438</v>
      </c>
      <c r="U54" s="54">
        <v>2.0610001087188721</v>
      </c>
      <c r="V54" s="54">
        <v>12.840999603271484</v>
      </c>
      <c r="W54" s="54">
        <v>6.6310000419616699</v>
      </c>
      <c r="X54" s="88">
        <v>0</v>
      </c>
      <c r="Y54" s="66">
        <f t="shared" si="3"/>
        <v>30.17199969291687</v>
      </c>
      <c r="Z54" s="66">
        <f t="shared" si="6"/>
        <v>23.5409996509552</v>
      </c>
      <c r="AB54" s="80"/>
      <c r="AC54" s="30">
        <v>44080</v>
      </c>
      <c r="AD54" s="54">
        <v>212.593994140625</v>
      </c>
      <c r="AE54" s="54">
        <v>3.2000001519918442E-2</v>
      </c>
      <c r="AF54" s="54">
        <v>0.17960000038146973</v>
      </c>
      <c r="AG54" s="54">
        <v>115.67659759521484</v>
      </c>
      <c r="AH54" s="36">
        <v>0</v>
      </c>
      <c r="AI54" s="66">
        <f t="shared" si="4"/>
        <v>328.48219173774123</v>
      </c>
      <c r="AJ54" s="66">
        <f t="shared" si="5"/>
        <v>212.80559414252639</v>
      </c>
    </row>
    <row r="55" spans="1:36" s="49" customFormat="1" x14ac:dyDescent="0.35">
      <c r="A55" s="80"/>
      <c r="B55" s="30">
        <v>44108</v>
      </c>
      <c r="C55" s="54">
        <v>224.56640625</v>
      </c>
      <c r="D55" s="54">
        <v>2.5343999862670898</v>
      </c>
      <c r="E55" s="54">
        <v>11.987400054931641</v>
      </c>
      <c r="F55" s="54">
        <v>122.18219757080078</v>
      </c>
      <c r="G55" s="36">
        <v>0</v>
      </c>
      <c r="H55" s="66">
        <f t="shared" si="0"/>
        <v>361.27040386199951</v>
      </c>
      <c r="I55" s="66">
        <f t="shared" si="1"/>
        <v>239.08820629119873</v>
      </c>
      <c r="K55" s="80"/>
      <c r="L55" s="30">
        <v>44108</v>
      </c>
      <c r="M55" s="54">
        <v>91.845443725585938</v>
      </c>
      <c r="N55" s="54">
        <v>7.7504273504018784E-3</v>
      </c>
      <c r="O55" s="54">
        <v>8.1468067169189453</v>
      </c>
      <c r="P55" s="66">
        <f t="shared" si="2"/>
        <v>100.00000086985528</v>
      </c>
      <c r="R55" s="80"/>
      <c r="S55" s="14">
        <v>44108</v>
      </c>
      <c r="T55" s="54">
        <v>8.2880001068115234</v>
      </c>
      <c r="U55" s="54">
        <v>2.5060000419616699</v>
      </c>
      <c r="V55" s="54">
        <v>11.911999702453613</v>
      </c>
      <c r="W55" s="54">
        <v>6.7259998321533203</v>
      </c>
      <c r="X55" s="88">
        <v>0</v>
      </c>
      <c r="Y55" s="66">
        <f t="shared" si="3"/>
        <v>29.431999683380127</v>
      </c>
      <c r="Z55" s="66">
        <f t="shared" si="6"/>
        <v>22.705999851226807</v>
      </c>
      <c r="AB55" s="80"/>
      <c r="AC55" s="30">
        <v>44108</v>
      </c>
      <c r="AD55" s="54">
        <v>216.27839660644531</v>
      </c>
      <c r="AE55" s="54">
        <v>2.8400000184774399E-2</v>
      </c>
      <c r="AF55" s="54">
        <v>4.7400001436471939E-2</v>
      </c>
      <c r="AG55" s="54">
        <v>115.45619964599609</v>
      </c>
      <c r="AH55" s="36">
        <v>0</v>
      </c>
      <c r="AI55" s="66">
        <f t="shared" si="4"/>
        <v>331.81039625406265</v>
      </c>
      <c r="AJ55" s="66">
        <f t="shared" si="5"/>
        <v>216.35419660806656</v>
      </c>
    </row>
    <row r="56" spans="1:36" s="49" customFormat="1" x14ac:dyDescent="0.35">
      <c r="A56" s="80"/>
      <c r="B56" s="30">
        <v>44501</v>
      </c>
      <c r="C56" s="54">
        <v>233.32539367675781</v>
      </c>
      <c r="D56" s="54">
        <v>1.9700000286102295</v>
      </c>
      <c r="E56" s="54">
        <v>17.421600341796875</v>
      </c>
      <c r="F56" s="54">
        <v>125.63100433349609</v>
      </c>
      <c r="G56" s="36">
        <v>0</v>
      </c>
      <c r="H56" s="66">
        <f t="shared" si="0"/>
        <v>378.34799838066101</v>
      </c>
      <c r="I56" s="66">
        <f t="shared" si="1"/>
        <v>252.71699404716492</v>
      </c>
      <c r="K56" s="80"/>
      <c r="L56" s="30">
        <v>44501</v>
      </c>
      <c r="M56" s="54">
        <v>90.91259765625</v>
      </c>
      <c r="N56" s="54">
        <v>5.8147525414824486E-3</v>
      </c>
      <c r="O56" s="54">
        <v>9.0815858840942383</v>
      </c>
      <c r="P56" s="66">
        <f t="shared" si="2"/>
        <v>99.999998292885721</v>
      </c>
      <c r="R56" s="80"/>
      <c r="S56" s="14">
        <v>44501</v>
      </c>
      <c r="T56" s="54">
        <v>8.2690000534057617</v>
      </c>
      <c r="U56" s="54">
        <v>1.9550000429153442</v>
      </c>
      <c r="V56" s="54">
        <v>17.302000045776367</v>
      </c>
      <c r="W56" s="54">
        <v>6.8340001106262207</v>
      </c>
      <c r="X56" s="88">
        <v>0</v>
      </c>
      <c r="Y56" s="66">
        <f t="shared" si="3"/>
        <v>34.360000252723694</v>
      </c>
      <c r="Z56" s="66">
        <f t="shared" si="6"/>
        <v>27.526000142097473</v>
      </c>
      <c r="AB56" s="80"/>
      <c r="AC56" s="30">
        <v>44501</v>
      </c>
      <c r="AD56" s="54">
        <v>225.056396484375</v>
      </c>
      <c r="AE56" s="54">
        <v>1.4999999664723873E-2</v>
      </c>
      <c r="AF56" s="54">
        <v>9.7599998116493225E-2</v>
      </c>
      <c r="AG56" s="54">
        <v>118.79700469970703</v>
      </c>
      <c r="AH56" s="36">
        <v>0</v>
      </c>
      <c r="AI56" s="66">
        <f t="shared" si="4"/>
        <v>343.96600118186325</v>
      </c>
      <c r="AJ56" s="66">
        <f t="shared" si="5"/>
        <v>225.16899648215622</v>
      </c>
    </row>
    <row r="57" spans="1:36" s="49" customFormat="1" x14ac:dyDescent="0.35">
      <c r="A57" s="80"/>
      <c r="B57" s="30">
        <v>44529</v>
      </c>
      <c r="C57" s="54">
        <v>239.15159606933594</v>
      </c>
      <c r="D57" s="54">
        <v>1.8808000087738037</v>
      </c>
      <c r="E57" s="54">
        <v>24.076400756835938</v>
      </c>
      <c r="F57" s="54">
        <v>124.17539978027344</v>
      </c>
      <c r="G57" s="36">
        <v>0</v>
      </c>
      <c r="H57" s="66">
        <f t="shared" si="0"/>
        <v>389.28419661521912</v>
      </c>
      <c r="I57" s="66">
        <f t="shared" si="1"/>
        <v>265.10879683494568</v>
      </c>
      <c r="K57" s="80"/>
      <c r="L57" s="30">
        <v>44529</v>
      </c>
      <c r="M57" s="54">
        <v>89.422637939453125</v>
      </c>
      <c r="N57" s="54">
        <v>5.3945165127515793E-3</v>
      </c>
      <c r="O57" s="54">
        <v>10.571968078613281</v>
      </c>
      <c r="P57" s="66">
        <f t="shared" si="2"/>
        <v>100.00000053457916</v>
      </c>
      <c r="R57" s="80"/>
      <c r="S57" s="14">
        <v>44529</v>
      </c>
      <c r="T57" s="54">
        <v>8.494999885559082</v>
      </c>
      <c r="U57" s="54">
        <v>1.8619999885559082</v>
      </c>
      <c r="V57" s="54">
        <v>23.951000213623047</v>
      </c>
      <c r="W57" s="54">
        <v>6.8470001220703125</v>
      </c>
      <c r="X57" s="88">
        <v>0</v>
      </c>
      <c r="Y57" s="66">
        <f t="shared" si="3"/>
        <v>41.15500020980835</v>
      </c>
      <c r="Z57" s="66">
        <f t="shared" si="6"/>
        <v>34.308000087738037</v>
      </c>
      <c r="AB57" s="80"/>
      <c r="AC57" s="30">
        <v>44529</v>
      </c>
      <c r="AD57" s="54">
        <v>230.65660095214844</v>
      </c>
      <c r="AE57" s="54">
        <v>1.8799999728798866E-2</v>
      </c>
      <c r="AF57" s="54">
        <v>0.10440000146627426</v>
      </c>
      <c r="AG57" s="54">
        <v>117.32839965820313</v>
      </c>
      <c r="AH57" s="36">
        <v>0</v>
      </c>
      <c r="AI57" s="66">
        <f t="shared" si="4"/>
        <v>348.10820061154664</v>
      </c>
      <c r="AJ57" s="66">
        <f t="shared" si="5"/>
        <v>230.77980095334351</v>
      </c>
    </row>
    <row r="58" spans="1:36" s="49" customFormat="1" x14ac:dyDescent="0.35">
      <c r="A58" s="80"/>
      <c r="B58" s="30">
        <v>44557</v>
      </c>
      <c r="C58" s="54">
        <v>265.677001953125</v>
      </c>
      <c r="D58" s="54">
        <v>2.1800000667572021</v>
      </c>
      <c r="E58" s="54">
        <v>25.404199600219727</v>
      </c>
      <c r="F58" s="54">
        <v>132.39259338378906</v>
      </c>
      <c r="G58" s="36">
        <v>0</v>
      </c>
      <c r="H58" s="66">
        <f t="shared" si="0"/>
        <v>425.65379500389099</v>
      </c>
      <c r="I58" s="66">
        <f t="shared" si="1"/>
        <v>293.26120162010193</v>
      </c>
      <c r="K58" s="80"/>
      <c r="L58" s="30">
        <v>44557</v>
      </c>
      <c r="M58" s="54">
        <v>89.474075317382813</v>
      </c>
      <c r="N58" s="54">
        <v>4.2287884280085564E-3</v>
      </c>
      <c r="O58" s="54">
        <v>10.521696090698242</v>
      </c>
      <c r="P58" s="66">
        <f t="shared" si="2"/>
        <v>100.00000019650906</v>
      </c>
      <c r="R58" s="80"/>
      <c r="S58" s="14">
        <v>44557</v>
      </c>
      <c r="T58" s="54">
        <v>10.019000053405762</v>
      </c>
      <c r="U58" s="54">
        <v>2.1800000667572021</v>
      </c>
      <c r="V58" s="54">
        <v>25.351999282836914</v>
      </c>
      <c r="W58" s="54">
        <v>7.2350001335144043</v>
      </c>
      <c r="X58" s="88">
        <v>0</v>
      </c>
      <c r="Y58" s="66">
        <f t="shared" si="3"/>
        <v>44.785999536514282</v>
      </c>
      <c r="Z58" s="66">
        <f t="shared" si="6"/>
        <v>37.550999402999878</v>
      </c>
      <c r="AB58" s="80"/>
      <c r="AC58" s="30">
        <v>44557</v>
      </c>
      <c r="AD58" s="54">
        <v>255.65800476074219</v>
      </c>
      <c r="AE58" s="24">
        <v>0</v>
      </c>
      <c r="AF58" s="54">
        <v>3.4200001507997513E-2</v>
      </c>
      <c r="AG58" s="54">
        <v>125.15760040283203</v>
      </c>
      <c r="AH58" s="36">
        <v>0</v>
      </c>
      <c r="AI58" s="66">
        <f t="shared" si="4"/>
        <v>380.84980516508222</v>
      </c>
      <c r="AJ58" s="66">
        <f t="shared" si="5"/>
        <v>255.69220476225019</v>
      </c>
    </row>
    <row r="59" spans="1:36" s="49" customFormat="1" x14ac:dyDescent="0.35">
      <c r="A59" s="76">
        <v>2021</v>
      </c>
      <c r="B59" s="30">
        <v>44220</v>
      </c>
      <c r="C59" s="54">
        <v>270.40020751953125</v>
      </c>
      <c r="D59" s="54">
        <v>2.4802000522613525</v>
      </c>
      <c r="E59" s="54">
        <v>30.400199890136719</v>
      </c>
      <c r="F59" s="54">
        <v>128.88760375976563</v>
      </c>
      <c r="G59" s="36">
        <v>0</v>
      </c>
      <c r="H59" s="66">
        <f t="shared" si="0"/>
        <v>432.16821122169495</v>
      </c>
      <c r="I59" s="66">
        <f t="shared" si="1"/>
        <v>303.28060746192932</v>
      </c>
      <c r="K59" s="80">
        <v>2021</v>
      </c>
      <c r="L59" s="55">
        <v>44220</v>
      </c>
      <c r="M59" s="54">
        <v>88.519981384277344</v>
      </c>
      <c r="N59" s="54">
        <v>1.5734614804387093E-2</v>
      </c>
      <c r="O59" s="54">
        <v>11.464286804199219</v>
      </c>
      <c r="P59" s="66">
        <f t="shared" si="2"/>
        <v>100.00000280328095</v>
      </c>
      <c r="R59" s="80">
        <v>2021</v>
      </c>
      <c r="S59" s="55">
        <v>44220</v>
      </c>
      <c r="T59" s="54">
        <v>9.625</v>
      </c>
      <c r="U59" s="54">
        <v>2.4660000801086426</v>
      </c>
      <c r="V59" s="54">
        <v>30.21299934387207</v>
      </c>
      <c r="W59" s="54">
        <v>7.2410001754760742</v>
      </c>
      <c r="X59" s="88">
        <v>0</v>
      </c>
      <c r="Y59" s="66">
        <f t="shared" si="3"/>
        <v>49.544999599456787</v>
      </c>
      <c r="Z59" s="66">
        <f t="shared" si="6"/>
        <v>42.303999423980713</v>
      </c>
      <c r="AB59" s="80">
        <v>2021</v>
      </c>
      <c r="AC59" s="55">
        <v>44220</v>
      </c>
      <c r="AD59" s="54">
        <v>260.77520751953125</v>
      </c>
      <c r="AE59" s="54">
        <v>1.4200000092387199E-2</v>
      </c>
      <c r="AF59" s="54">
        <v>0.11919999867677689</v>
      </c>
      <c r="AG59" s="54">
        <v>121.64659881591797</v>
      </c>
      <c r="AH59" s="36">
        <v>0</v>
      </c>
      <c r="AI59" s="66">
        <f t="shared" si="4"/>
        <v>382.55520633421838</v>
      </c>
      <c r="AJ59" s="66">
        <f t="shared" si="5"/>
        <v>260.90860751830041</v>
      </c>
    </row>
    <row r="60" spans="1:36" s="49" customFormat="1" x14ac:dyDescent="0.35">
      <c r="A60" s="77"/>
      <c r="B60" s="30">
        <v>44248</v>
      </c>
      <c r="C60" s="54">
        <v>261.41180419921875</v>
      </c>
      <c r="D60" s="54">
        <v>2.3966000080108643</v>
      </c>
      <c r="E60" s="54">
        <v>31.935800552368164</v>
      </c>
      <c r="F60" s="54">
        <v>124.07399749755859</v>
      </c>
      <c r="G60" s="36">
        <v>0</v>
      </c>
      <c r="H60" s="66">
        <f t="shared" si="0"/>
        <v>419.81820225715637</v>
      </c>
      <c r="I60" s="66">
        <f t="shared" si="1"/>
        <v>295.74420475959778</v>
      </c>
      <c r="K60" s="80"/>
      <c r="L60" s="55">
        <v>44248</v>
      </c>
      <c r="M60" s="54">
        <v>88.238243103027344</v>
      </c>
      <c r="N60" s="54">
        <v>3.5729752853512764E-3</v>
      </c>
      <c r="O60" s="54">
        <v>11.758185386657715</v>
      </c>
      <c r="P60" s="66">
        <f t="shared" si="2"/>
        <v>100.00000146497041</v>
      </c>
      <c r="R60" s="80"/>
      <c r="S60" s="55">
        <v>44248</v>
      </c>
      <c r="T60" s="54">
        <v>8.6619997024536133</v>
      </c>
      <c r="U60" s="54">
        <v>2.3859999179840088</v>
      </c>
      <c r="V60" s="54">
        <v>31.711999893188477</v>
      </c>
      <c r="W60" s="54">
        <v>6.6030001640319824</v>
      </c>
      <c r="X60" s="88">
        <v>0</v>
      </c>
      <c r="Y60" s="66">
        <f t="shared" si="3"/>
        <v>49.362999677658081</v>
      </c>
      <c r="Z60" s="66">
        <f t="shared" si="6"/>
        <v>42.759999513626099</v>
      </c>
      <c r="AB60" s="80"/>
      <c r="AC60" s="55">
        <v>44248</v>
      </c>
      <c r="AD60" s="54">
        <v>252.74980163574219</v>
      </c>
      <c r="AE60" s="54">
        <v>1.0599999688565731E-2</v>
      </c>
      <c r="AF60" s="54">
        <v>0.20880000293254852</v>
      </c>
      <c r="AG60" s="54">
        <v>117.47100067138672</v>
      </c>
      <c r="AH60" s="36">
        <v>0</v>
      </c>
      <c r="AI60" s="66">
        <f t="shared" si="4"/>
        <v>370.44020230975002</v>
      </c>
      <c r="AJ60" s="66">
        <f t="shared" si="5"/>
        <v>252.9692016383633</v>
      </c>
    </row>
    <row r="61" spans="1:36" s="49" customFormat="1" x14ac:dyDescent="0.35">
      <c r="A61" s="78"/>
      <c r="B61" s="30">
        <v>44276</v>
      </c>
      <c r="C61" s="54">
        <v>274.2838134765625</v>
      </c>
      <c r="D61" s="54">
        <v>2.9479999542236328</v>
      </c>
      <c r="E61" s="54">
        <v>41.893398284912109</v>
      </c>
      <c r="F61" s="54">
        <v>126.54740142822266</v>
      </c>
      <c r="G61" s="36">
        <v>0</v>
      </c>
      <c r="H61" s="66">
        <f t="shared" si="0"/>
        <v>445.6726131439209</v>
      </c>
      <c r="I61" s="66">
        <f t="shared" si="1"/>
        <v>319.12521171569824</v>
      </c>
      <c r="K61" s="80"/>
      <c r="L61" s="55">
        <v>44276</v>
      </c>
      <c r="M61" s="54">
        <v>86.469215393066406</v>
      </c>
      <c r="N61" s="54">
        <v>2.4681796785444021E-3</v>
      </c>
      <c r="O61" s="54">
        <v>13.528316497802734</v>
      </c>
      <c r="P61" s="66">
        <f t="shared" si="2"/>
        <v>100.00000007054769</v>
      </c>
      <c r="R61" s="80"/>
      <c r="S61" s="55">
        <v>44276</v>
      </c>
      <c r="T61" s="54">
        <v>8.5240001678466797</v>
      </c>
      <c r="U61" s="54">
        <v>2.9479999542236328</v>
      </c>
      <c r="V61" s="54">
        <v>41.5260009765625</v>
      </c>
      <c r="W61" s="54">
        <v>7.2940001487731934</v>
      </c>
      <c r="X61" s="88">
        <v>0</v>
      </c>
      <c r="Y61" s="66">
        <f t="shared" si="3"/>
        <v>60.292001247406006</v>
      </c>
      <c r="Z61" s="66">
        <f t="shared" si="6"/>
        <v>52.998001098632813</v>
      </c>
      <c r="AB61" s="80"/>
      <c r="AC61" s="55">
        <v>44276</v>
      </c>
      <c r="AD61" s="54">
        <v>265.75979614257813</v>
      </c>
      <c r="AE61" s="54">
        <v>0</v>
      </c>
      <c r="AF61" s="54">
        <v>0.3564000129699707</v>
      </c>
      <c r="AG61" s="54">
        <v>119.25340270996094</v>
      </c>
      <c r="AH61" s="36">
        <v>0</v>
      </c>
      <c r="AI61" s="66">
        <f t="shared" si="4"/>
        <v>385.36959886550903</v>
      </c>
      <c r="AJ61" s="66">
        <f>SUM(AD61:AF61)</f>
        <v>266.1161961555481</v>
      </c>
    </row>
    <row r="62" spans="1:36" s="49" customFormat="1" x14ac:dyDescent="0.35">
      <c r="A62" s="59"/>
      <c r="B62" s="60"/>
      <c r="C62" s="61"/>
      <c r="D62" s="61"/>
      <c r="E62" s="61"/>
      <c r="F62" s="61"/>
      <c r="G62" s="62"/>
    </row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/>
    <row r="74" spans="1:34" s="49" customFormat="1" x14ac:dyDescent="0.35"/>
    <row r="75" spans="1:34" s="49" customFormat="1" x14ac:dyDescent="0.35"/>
    <row r="76" spans="1:34" s="49" customFormat="1" x14ac:dyDescent="0.35"/>
    <row r="77" spans="1:34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  <row r="89" spans="1:34" s="49" customFormat="1" x14ac:dyDescent="0.3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</row>
  </sheetData>
  <mergeCells count="24">
    <mergeCell ref="AB33:AB45"/>
    <mergeCell ref="AB46:AB58"/>
    <mergeCell ref="K5:O5"/>
    <mergeCell ref="A5:G5"/>
    <mergeCell ref="R5:X5"/>
    <mergeCell ref="AB5:AH5"/>
    <mergeCell ref="R7:R19"/>
    <mergeCell ref="AB7:AB19"/>
    <mergeCell ref="A59:A61"/>
    <mergeCell ref="K59:K61"/>
    <mergeCell ref="R59:R61"/>
    <mergeCell ref="AB59:AB61"/>
    <mergeCell ref="A7:A19"/>
    <mergeCell ref="A20:A32"/>
    <mergeCell ref="A33:A45"/>
    <mergeCell ref="A46:A58"/>
    <mergeCell ref="K7:K19"/>
    <mergeCell ref="K20:K32"/>
    <mergeCell ref="K33:K45"/>
    <mergeCell ref="K46:K58"/>
    <mergeCell ref="R20:R32"/>
    <mergeCell ref="R33:R45"/>
    <mergeCell ref="R46:R58"/>
    <mergeCell ref="AB20:AB3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dimension ref="A4:AJ83"/>
  <sheetViews>
    <sheetView topLeftCell="A51" workbookViewId="0">
      <selection activeCell="AB59" sqref="AB59:AB61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27" customHeight="1" x14ac:dyDescent="0.35">
      <c r="A5" s="50" t="s">
        <v>40</v>
      </c>
      <c r="B5" s="50"/>
      <c r="C5" s="50"/>
      <c r="D5" s="50"/>
      <c r="E5" s="50"/>
      <c r="F5" s="50"/>
      <c r="K5" s="79" t="s">
        <v>41</v>
      </c>
      <c r="L5" s="79"/>
      <c r="M5" s="79"/>
      <c r="N5" s="79"/>
      <c r="O5" s="79"/>
      <c r="P5" s="50"/>
      <c r="Q5" s="50"/>
      <c r="R5" s="79" t="s">
        <v>42</v>
      </c>
      <c r="S5" s="79"/>
      <c r="T5" s="79"/>
      <c r="U5" s="79"/>
      <c r="V5" s="79"/>
      <c r="W5" s="79"/>
      <c r="X5" s="79"/>
      <c r="AB5" s="79" t="s">
        <v>43</v>
      </c>
      <c r="AC5" s="79"/>
      <c r="AD5" s="79"/>
      <c r="AE5" s="79"/>
      <c r="AF5" s="79"/>
      <c r="AG5" s="79"/>
      <c r="AH5" s="79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</row>
    <row r="7" spans="1:36" s="49" customFormat="1" x14ac:dyDescent="0.35">
      <c r="A7" s="81">
        <v>2017</v>
      </c>
      <c r="B7" s="29">
        <v>43494</v>
      </c>
      <c r="C7" s="36">
        <v>20.078001022338867</v>
      </c>
      <c r="D7" s="36">
        <v>1.989799976348877</v>
      </c>
      <c r="E7" s="36">
        <v>12.780200004577637</v>
      </c>
      <c r="F7" s="36">
        <v>35.268600463867188</v>
      </c>
      <c r="G7" s="36">
        <v>0</v>
      </c>
      <c r="H7" s="67">
        <f>SUM(C7:G7)</f>
        <v>70.116601467132568</v>
      </c>
      <c r="I7" s="67">
        <f>SUM(C7:E7)</f>
        <v>34.848001003265381</v>
      </c>
      <c r="K7" s="81">
        <v>2017</v>
      </c>
      <c r="L7" s="31">
        <v>43494</v>
      </c>
      <c r="M7" s="24">
        <v>67.496994018554688</v>
      </c>
      <c r="N7" s="24">
        <v>1.7984328269958496</v>
      </c>
      <c r="O7" s="24">
        <v>30.704568862915039</v>
      </c>
      <c r="P7" s="66">
        <f>SUM(M7:O7)</f>
        <v>99.999995708465576</v>
      </c>
      <c r="R7" s="80">
        <v>2017</v>
      </c>
      <c r="S7" s="13">
        <v>43494</v>
      </c>
      <c r="T7" s="36">
        <v>7.1479997634887695</v>
      </c>
      <c r="U7" s="36">
        <v>0</v>
      </c>
      <c r="V7" s="36">
        <v>7.0339999198913574</v>
      </c>
      <c r="W7" s="36">
        <v>7.3470001220703125</v>
      </c>
      <c r="X7" s="24">
        <v>0</v>
      </c>
      <c r="Y7" s="66">
        <f>SUM(T7:X7)</f>
        <v>21.528999805450439</v>
      </c>
      <c r="Z7" s="66">
        <f>SUM(T7:V7)</f>
        <v>14.181999683380127</v>
      </c>
      <c r="AB7" s="81">
        <v>2017</v>
      </c>
      <c r="AC7" s="31">
        <v>43494</v>
      </c>
      <c r="AD7" s="36">
        <v>12.609999656677246</v>
      </c>
      <c r="AE7" s="36">
        <v>1.98580002784729</v>
      </c>
      <c r="AF7" s="36">
        <v>5.1441998481750488</v>
      </c>
      <c r="AG7" s="36">
        <v>27.586599349975586</v>
      </c>
      <c r="AH7" s="36">
        <v>0</v>
      </c>
      <c r="AI7" s="66">
        <f>SUM(AD7:AH7)</f>
        <v>47.326598882675171</v>
      </c>
      <c r="AJ7" s="66">
        <f>SUM(AD7:AF7)</f>
        <v>19.739999532699585</v>
      </c>
    </row>
    <row r="8" spans="1:36" s="49" customFormat="1" x14ac:dyDescent="0.35">
      <c r="A8" s="81"/>
      <c r="B8" s="29">
        <v>43522</v>
      </c>
      <c r="C8" s="36">
        <v>18.479000091552734</v>
      </c>
      <c r="D8" s="36">
        <v>1.823199987411499</v>
      </c>
      <c r="E8" s="36">
        <v>13.242600440979004</v>
      </c>
      <c r="F8" s="36">
        <v>32.465400695800781</v>
      </c>
      <c r="G8" s="36">
        <v>2.199999988079071E-2</v>
      </c>
      <c r="H8" s="67">
        <f t="shared" ref="H8:H61" si="0">SUM(C8:G8)</f>
        <v>66.032201215624809</v>
      </c>
      <c r="I8" s="67">
        <f t="shared" ref="I8:I61" si="1">SUM(C8:E8)</f>
        <v>33.544800519943237</v>
      </c>
      <c r="K8" s="81"/>
      <c r="L8" s="31">
        <v>43522</v>
      </c>
      <c r="M8" s="24">
        <v>74.535148620605469</v>
      </c>
      <c r="N8" s="24">
        <v>1.7945789098739624</v>
      </c>
      <c r="O8" s="24">
        <v>23.670269012451172</v>
      </c>
      <c r="P8" s="66">
        <f t="shared" ref="P8:P61" si="2">SUM(M8:O8)</f>
        <v>99.999996542930603</v>
      </c>
      <c r="R8" s="80"/>
      <c r="S8" s="13">
        <v>43522</v>
      </c>
      <c r="T8" s="36">
        <v>6.2069997787475586</v>
      </c>
      <c r="U8" s="36">
        <v>0</v>
      </c>
      <c r="V8" s="36">
        <v>5.1339998245239258</v>
      </c>
      <c r="W8" s="36">
        <v>4.2890000343322754</v>
      </c>
      <c r="X8" s="24">
        <v>0</v>
      </c>
      <c r="Y8" s="66">
        <f t="shared" ref="Y8:Y61" si="3">SUM(T8:X8)</f>
        <v>15.62999963760376</v>
      </c>
      <c r="Z8" s="66">
        <f>SUM(T8:V8)</f>
        <v>11.340999603271484</v>
      </c>
      <c r="AB8" s="81"/>
      <c r="AC8" s="31">
        <v>43522</v>
      </c>
      <c r="AD8" s="36">
        <v>11.937999725341797</v>
      </c>
      <c r="AE8" s="36">
        <v>1.8151999711990356</v>
      </c>
      <c r="AF8" s="36">
        <v>7.607600212097168</v>
      </c>
      <c r="AG8" s="36">
        <v>27.856399536132813</v>
      </c>
      <c r="AH8" s="36">
        <v>0</v>
      </c>
      <c r="AI8" s="66">
        <f t="shared" ref="AI8:AI61" si="4">SUM(AD8:AH8)</f>
        <v>49.217199444770813</v>
      </c>
      <c r="AJ8" s="66">
        <f t="shared" ref="AJ8:AJ60" si="5">SUM(AD8:AF8)</f>
        <v>21.360799908638</v>
      </c>
    </row>
    <row r="9" spans="1:36" s="49" customFormat="1" x14ac:dyDescent="0.35">
      <c r="A9" s="81"/>
      <c r="B9" s="29">
        <v>43550</v>
      </c>
      <c r="C9" s="36">
        <v>19.522800445556641</v>
      </c>
      <c r="D9" s="36">
        <v>8.3044004440307617</v>
      </c>
      <c r="E9" s="36">
        <v>17.704999923706055</v>
      </c>
      <c r="F9" s="36">
        <v>35.831398010253906</v>
      </c>
      <c r="G9" s="36">
        <v>2.3000000044703484E-2</v>
      </c>
      <c r="H9" s="67">
        <f t="shared" si="0"/>
        <v>81.386598823592067</v>
      </c>
      <c r="I9" s="67">
        <f t="shared" si="1"/>
        <v>45.532200813293457</v>
      </c>
      <c r="K9" s="81"/>
      <c r="L9" s="31">
        <v>43550</v>
      </c>
      <c r="M9" s="24">
        <v>80.601226806640625</v>
      </c>
      <c r="N9" s="24">
        <v>1.570283055305481</v>
      </c>
      <c r="O9" s="24">
        <v>17.828487396240234</v>
      </c>
      <c r="P9" s="66">
        <f t="shared" si="2"/>
        <v>99.99999725818634</v>
      </c>
      <c r="R9" s="80"/>
      <c r="S9" s="13">
        <v>43550</v>
      </c>
      <c r="T9" s="36">
        <v>6.1529998779296875</v>
      </c>
      <c r="U9" s="36">
        <v>0</v>
      </c>
      <c r="V9" s="36">
        <v>4.4460000991821289</v>
      </c>
      <c r="W9" s="36">
        <v>3.9110000133514404</v>
      </c>
      <c r="X9" s="24">
        <v>0</v>
      </c>
      <c r="Y9" s="66">
        <f t="shared" si="3"/>
        <v>14.509999990463257</v>
      </c>
      <c r="Z9" s="66">
        <f t="shared" ref="Z9:Z61" si="6">SUM(T9:V9)</f>
        <v>10.598999977111816</v>
      </c>
      <c r="AB9" s="81"/>
      <c r="AC9" s="31">
        <v>43550</v>
      </c>
      <c r="AD9" s="36">
        <v>12.94379997253418</v>
      </c>
      <c r="AE9" s="36">
        <v>8.2994003295898438</v>
      </c>
      <c r="AF9" s="36">
        <v>12.633999824523926</v>
      </c>
      <c r="AG9" s="36">
        <v>31.721399307250977</v>
      </c>
      <c r="AH9" s="36">
        <v>0</v>
      </c>
      <c r="AI9" s="66">
        <f t="shared" si="4"/>
        <v>65.598599433898926</v>
      </c>
      <c r="AJ9" s="66">
        <f t="shared" si="5"/>
        <v>33.877200126647949</v>
      </c>
    </row>
    <row r="10" spans="1:36" s="49" customFormat="1" x14ac:dyDescent="0.35">
      <c r="A10" s="81"/>
      <c r="B10" s="29">
        <v>43578</v>
      </c>
      <c r="C10" s="36">
        <v>19.22960090637207</v>
      </c>
      <c r="D10" s="36">
        <v>4.6993999481201172</v>
      </c>
      <c r="E10" s="36">
        <v>25.276800155639648</v>
      </c>
      <c r="F10" s="36">
        <v>41.750198364257813</v>
      </c>
      <c r="G10" s="36">
        <v>1.2000000569969416E-3</v>
      </c>
      <c r="H10" s="67">
        <f t="shared" si="0"/>
        <v>90.957199374446645</v>
      </c>
      <c r="I10" s="67">
        <f t="shared" si="1"/>
        <v>49.205801010131836</v>
      </c>
      <c r="K10" s="81"/>
      <c r="L10" s="31">
        <v>43578</v>
      </c>
      <c r="M10" s="24">
        <v>79.518936157226563</v>
      </c>
      <c r="N10" s="24">
        <v>1.2720267772674561</v>
      </c>
      <c r="O10" s="24">
        <v>19.209033966064453</v>
      </c>
      <c r="P10" s="66">
        <f t="shared" si="2"/>
        <v>99.999996900558472</v>
      </c>
      <c r="R10" s="80"/>
      <c r="S10" s="13">
        <v>43578</v>
      </c>
      <c r="T10" s="36">
        <v>6.2989997863769531</v>
      </c>
      <c r="U10" s="36">
        <v>0</v>
      </c>
      <c r="V10" s="36">
        <v>5.1560001373291016</v>
      </c>
      <c r="W10" s="36">
        <v>6.0170001983642578</v>
      </c>
      <c r="X10" s="24">
        <v>0</v>
      </c>
      <c r="Y10" s="66">
        <f t="shared" si="3"/>
        <v>17.472000122070313</v>
      </c>
      <c r="Z10" s="66">
        <f t="shared" si="6"/>
        <v>11.454999923706055</v>
      </c>
      <c r="AB10" s="81"/>
      <c r="AC10" s="31">
        <v>43578</v>
      </c>
      <c r="AD10" s="36">
        <v>12.63860034942627</v>
      </c>
      <c r="AE10" s="36">
        <v>4.6974000930786133</v>
      </c>
      <c r="AF10" s="36">
        <v>19.515800476074219</v>
      </c>
      <c r="AG10" s="36">
        <v>35.475200653076172</v>
      </c>
      <c r="AH10" s="72">
        <v>1.2000000569969416E-3</v>
      </c>
      <c r="AI10" s="66">
        <f t="shared" si="4"/>
        <v>72.32820157171227</v>
      </c>
      <c r="AJ10" s="66">
        <f t="shared" si="5"/>
        <v>36.851800918579102</v>
      </c>
    </row>
    <row r="11" spans="1:36" s="49" customFormat="1" x14ac:dyDescent="0.35">
      <c r="A11" s="81"/>
      <c r="B11" s="29">
        <v>43606</v>
      </c>
      <c r="C11" s="36">
        <v>23.053800582885742</v>
      </c>
      <c r="D11" s="36">
        <v>6.2744002342224121</v>
      </c>
      <c r="E11" s="36">
        <v>22.083200454711914</v>
      </c>
      <c r="F11" s="36">
        <v>45.87139892578125</v>
      </c>
      <c r="G11" s="36">
        <v>4.0000001899898052E-3</v>
      </c>
      <c r="H11" s="67">
        <f t="shared" si="0"/>
        <v>97.286800197791308</v>
      </c>
      <c r="I11" s="67">
        <f t="shared" si="1"/>
        <v>51.411401271820068</v>
      </c>
      <c r="K11" s="81"/>
      <c r="L11" s="31">
        <v>43606</v>
      </c>
      <c r="M11" s="24">
        <v>79.685836791992188</v>
      </c>
      <c r="N11" s="24">
        <v>1.3804545402526855</v>
      </c>
      <c r="O11" s="24">
        <v>18.933710098266602</v>
      </c>
      <c r="P11" s="66">
        <f t="shared" si="2"/>
        <v>100.00000143051147</v>
      </c>
      <c r="R11" s="80"/>
      <c r="S11" s="13">
        <v>43606</v>
      </c>
      <c r="T11" s="36">
        <v>6.4380002021789551</v>
      </c>
      <c r="U11" s="36">
        <v>0</v>
      </c>
      <c r="V11" s="36">
        <v>5.9980001449584961</v>
      </c>
      <c r="W11" s="36">
        <v>5.9800000190734863</v>
      </c>
      <c r="X11" s="72">
        <v>4.0000001899898052E-3</v>
      </c>
      <c r="Y11" s="66">
        <f t="shared" si="3"/>
        <v>18.420000366400927</v>
      </c>
      <c r="Z11" s="66">
        <f t="shared" si="6"/>
        <v>12.436000347137451</v>
      </c>
      <c r="AB11" s="81"/>
      <c r="AC11" s="31">
        <v>43606</v>
      </c>
      <c r="AD11" s="36">
        <v>16.340799331665039</v>
      </c>
      <c r="AE11" s="36">
        <v>6.2704000473022461</v>
      </c>
      <c r="AF11" s="36">
        <v>15.35319995880127</v>
      </c>
      <c r="AG11" s="36">
        <v>39.559398651123047</v>
      </c>
      <c r="AH11" s="36">
        <v>0</v>
      </c>
      <c r="AI11" s="66">
        <f t="shared" si="4"/>
        <v>77.523797988891602</v>
      </c>
      <c r="AJ11" s="66">
        <f t="shared" si="5"/>
        <v>37.964399337768555</v>
      </c>
    </row>
    <row r="12" spans="1:36" s="49" customFormat="1" x14ac:dyDescent="0.35">
      <c r="A12" s="81"/>
      <c r="B12" s="29">
        <v>43634</v>
      </c>
      <c r="C12" s="36">
        <v>21.243600845336914</v>
      </c>
      <c r="D12" s="36">
        <v>7.2048001289367676</v>
      </c>
      <c r="E12" s="36">
        <v>24.445999145507813</v>
      </c>
      <c r="F12" s="36">
        <v>43.578800201416016</v>
      </c>
      <c r="G12" s="36">
        <v>0</v>
      </c>
      <c r="H12" s="67">
        <f t="shared" si="0"/>
        <v>96.47320032119751</v>
      </c>
      <c r="I12" s="67">
        <f t="shared" si="1"/>
        <v>52.894400119781494</v>
      </c>
      <c r="K12" s="81"/>
      <c r="L12" s="31">
        <v>43634</v>
      </c>
      <c r="M12" s="24">
        <v>78.023948669433594</v>
      </c>
      <c r="N12" s="24">
        <v>1.3257567882537842</v>
      </c>
      <c r="O12" s="24">
        <v>20.650293350219727</v>
      </c>
      <c r="P12" s="66">
        <f t="shared" si="2"/>
        <v>99.999998807907104</v>
      </c>
      <c r="R12" s="80"/>
      <c r="S12" s="13">
        <v>43634</v>
      </c>
      <c r="T12" s="36">
        <v>6.3819999694824219</v>
      </c>
      <c r="U12" s="36">
        <v>6.3000001013278961E-2</v>
      </c>
      <c r="V12" s="36">
        <v>6.6979999542236328</v>
      </c>
      <c r="W12" s="36">
        <v>6.7789998054504395</v>
      </c>
      <c r="X12" s="24">
        <v>0</v>
      </c>
      <c r="Y12" s="66">
        <f t="shared" si="3"/>
        <v>19.921999730169773</v>
      </c>
      <c r="Z12" s="66">
        <f t="shared" si="6"/>
        <v>13.142999924719334</v>
      </c>
      <c r="AB12" s="81"/>
      <c r="AC12" s="31">
        <v>43634</v>
      </c>
      <c r="AD12" s="36">
        <v>14.603599548339844</v>
      </c>
      <c r="AE12" s="36">
        <v>7.1388001441955566</v>
      </c>
      <c r="AF12" s="36">
        <v>16.96299934387207</v>
      </c>
      <c r="AG12" s="36">
        <v>36.566799163818359</v>
      </c>
      <c r="AH12" s="36">
        <v>0</v>
      </c>
      <c r="AI12" s="66">
        <f t="shared" si="4"/>
        <v>75.27219820022583</v>
      </c>
      <c r="AJ12" s="66">
        <f t="shared" si="5"/>
        <v>38.705399036407471</v>
      </c>
    </row>
    <row r="13" spans="1:36" s="49" customFormat="1" x14ac:dyDescent="0.35">
      <c r="A13" s="81"/>
      <c r="B13" s="29">
        <v>43662</v>
      </c>
      <c r="C13" s="36">
        <v>20.125799179077148</v>
      </c>
      <c r="D13" s="36">
        <v>7.4050002098083496</v>
      </c>
      <c r="E13" s="36">
        <v>30.287399291992188</v>
      </c>
      <c r="F13" s="36">
        <v>49.478401184082031</v>
      </c>
      <c r="G13" s="36">
        <v>2.3000000044703484E-2</v>
      </c>
      <c r="H13" s="67">
        <f t="shared" si="0"/>
        <v>107.31959986500442</v>
      </c>
      <c r="I13" s="67">
        <f t="shared" si="1"/>
        <v>57.818198680877686</v>
      </c>
      <c r="K13" s="81"/>
      <c r="L13" s="31">
        <v>43662</v>
      </c>
      <c r="M13" s="24">
        <v>80.529182434082031</v>
      </c>
      <c r="N13" s="24">
        <v>1.3911718130111694</v>
      </c>
      <c r="O13" s="24">
        <v>18.079641342163086</v>
      </c>
      <c r="P13" s="66">
        <f t="shared" si="2"/>
        <v>99.999995589256287</v>
      </c>
      <c r="R13" s="80"/>
      <c r="S13" s="13">
        <v>43662</v>
      </c>
      <c r="T13" s="36">
        <v>6.0659999847412109</v>
      </c>
      <c r="U13" s="36">
        <v>0.48100000619888306</v>
      </c>
      <c r="V13" s="36">
        <v>6.1110000610351563</v>
      </c>
      <c r="W13" s="36">
        <v>6.7439999580383301</v>
      </c>
      <c r="X13" s="72">
        <v>1.0000000474974513E-3</v>
      </c>
      <c r="Y13" s="66">
        <f t="shared" si="3"/>
        <v>19.403000010061078</v>
      </c>
      <c r="Z13" s="66">
        <f t="shared" si="6"/>
        <v>12.65800005197525</v>
      </c>
      <c r="AB13" s="81"/>
      <c r="AC13" s="31">
        <v>43662</v>
      </c>
      <c r="AD13" s="36">
        <v>13.700799942016602</v>
      </c>
      <c r="AE13" s="36">
        <v>6.9219999313354492</v>
      </c>
      <c r="AF13" s="36">
        <v>23.328399658203125</v>
      </c>
      <c r="AG13" s="36">
        <v>42.472400665283203</v>
      </c>
      <c r="AH13" s="36">
        <v>0</v>
      </c>
      <c r="AI13" s="66">
        <f t="shared" si="4"/>
        <v>86.423600196838379</v>
      </c>
      <c r="AJ13" s="66">
        <f t="shared" si="5"/>
        <v>43.951199531555176</v>
      </c>
    </row>
    <row r="14" spans="1:36" s="49" customFormat="1" x14ac:dyDescent="0.35">
      <c r="A14" s="81"/>
      <c r="B14" s="29">
        <v>43690</v>
      </c>
      <c r="C14" s="36">
        <v>21.269199371337891</v>
      </c>
      <c r="D14" s="36">
        <v>8.9406003952026367</v>
      </c>
      <c r="E14" s="36">
        <v>24.688800811767578</v>
      </c>
      <c r="F14" s="36">
        <v>45.845600128173828</v>
      </c>
      <c r="G14" s="36">
        <v>0.42500001192092896</v>
      </c>
      <c r="H14" s="67">
        <f t="shared" si="0"/>
        <v>101.16920071840286</v>
      </c>
      <c r="I14" s="67">
        <f t="shared" si="1"/>
        <v>54.898600578308105</v>
      </c>
      <c r="K14" s="81"/>
      <c r="L14" s="31">
        <v>43690</v>
      </c>
      <c r="M14" s="24">
        <v>76.610466003417969</v>
      </c>
      <c r="N14" s="24">
        <v>1.5469133853912354</v>
      </c>
      <c r="O14" s="24">
        <v>21.842615127563477</v>
      </c>
      <c r="P14" s="66">
        <f t="shared" si="2"/>
        <v>99.999994516372681</v>
      </c>
      <c r="R14" s="80"/>
      <c r="S14" s="13">
        <v>43690</v>
      </c>
      <c r="T14" s="36">
        <v>7.4120001792907715</v>
      </c>
      <c r="U14" s="36">
        <v>1.1790000200271606</v>
      </c>
      <c r="V14" s="36">
        <v>7.2049999237060547</v>
      </c>
      <c r="W14" s="36">
        <v>6.3020000457763672</v>
      </c>
      <c r="X14" s="24">
        <v>0</v>
      </c>
      <c r="Y14" s="66">
        <f t="shared" si="3"/>
        <v>22.098000168800354</v>
      </c>
      <c r="Z14" s="66">
        <f t="shared" si="6"/>
        <v>15.796000123023987</v>
      </c>
      <c r="AB14" s="81"/>
      <c r="AC14" s="31">
        <v>43690</v>
      </c>
      <c r="AD14" s="36">
        <v>13.535200119018555</v>
      </c>
      <c r="AE14" s="36">
        <v>7.7546000480651855</v>
      </c>
      <c r="AF14" s="36">
        <v>16.537799835205078</v>
      </c>
      <c r="AG14" s="36">
        <v>39.25360107421875</v>
      </c>
      <c r="AH14" s="72">
        <v>0.42500001192092896</v>
      </c>
      <c r="AI14" s="66">
        <f t="shared" si="4"/>
        <v>77.506201088428497</v>
      </c>
      <c r="AJ14" s="66">
        <f t="shared" si="5"/>
        <v>37.827600002288818</v>
      </c>
    </row>
    <row r="15" spans="1:36" s="49" customFormat="1" x14ac:dyDescent="0.35">
      <c r="A15" s="81"/>
      <c r="B15" s="29">
        <v>43718</v>
      </c>
      <c r="C15" s="36">
        <v>20.433000564575195</v>
      </c>
      <c r="D15" s="36">
        <v>17.519399642944336</v>
      </c>
      <c r="E15" s="36">
        <v>23.941200256347656</v>
      </c>
      <c r="F15" s="36">
        <v>45.847599029541016</v>
      </c>
      <c r="G15" s="36">
        <v>0.52399998903274536</v>
      </c>
      <c r="H15" s="67">
        <f t="shared" si="0"/>
        <v>108.26519948244095</v>
      </c>
      <c r="I15" s="67">
        <f t="shared" si="1"/>
        <v>61.893600463867188</v>
      </c>
      <c r="K15" s="81"/>
      <c r="L15" s="31">
        <v>43718</v>
      </c>
      <c r="M15" s="24">
        <v>79.591781616210938</v>
      </c>
      <c r="N15" s="24">
        <v>1.402112603187561</v>
      </c>
      <c r="O15" s="24">
        <v>19.006107330322266</v>
      </c>
      <c r="P15" s="66">
        <f t="shared" si="2"/>
        <v>100.00000154972076</v>
      </c>
      <c r="R15" s="80"/>
      <c r="S15" s="13">
        <v>43718</v>
      </c>
      <c r="T15" s="36">
        <v>5.2290000915527344</v>
      </c>
      <c r="U15" s="36">
        <v>0.88700002431869507</v>
      </c>
      <c r="V15" s="36">
        <v>7.2119998931884766</v>
      </c>
      <c r="W15" s="36">
        <v>7.249000072479248</v>
      </c>
      <c r="X15" s="24">
        <v>0</v>
      </c>
      <c r="Y15" s="66">
        <f t="shared" si="3"/>
        <v>20.577000081539154</v>
      </c>
      <c r="Z15" s="66">
        <f t="shared" si="6"/>
        <v>13.328000009059906</v>
      </c>
      <c r="AB15" s="81"/>
      <c r="AC15" s="31">
        <v>43718</v>
      </c>
      <c r="AD15" s="36">
        <v>14.940999984741211</v>
      </c>
      <c r="AE15" s="36">
        <v>16.613399505615234</v>
      </c>
      <c r="AF15" s="36">
        <v>15.819199562072754</v>
      </c>
      <c r="AG15" s="36">
        <v>38.272598266601563</v>
      </c>
      <c r="AH15" s="72">
        <v>0.52399998903274536</v>
      </c>
      <c r="AI15" s="66">
        <f t="shared" si="4"/>
        <v>86.170197308063507</v>
      </c>
      <c r="AJ15" s="66">
        <f t="shared" si="5"/>
        <v>47.373599052429199</v>
      </c>
    </row>
    <row r="16" spans="1:36" s="49" customFormat="1" x14ac:dyDescent="0.35">
      <c r="A16" s="81"/>
      <c r="B16" s="29">
        <v>43746</v>
      </c>
      <c r="C16" s="36">
        <v>21.808799743652344</v>
      </c>
      <c r="D16" s="36">
        <v>19.385400772094727</v>
      </c>
      <c r="E16" s="36">
        <v>30.642200469970703</v>
      </c>
      <c r="F16" s="36">
        <v>46.963199615478516</v>
      </c>
      <c r="G16" s="36">
        <v>0.47900000214576721</v>
      </c>
      <c r="H16" s="67">
        <f t="shared" si="0"/>
        <v>119.27860060334206</v>
      </c>
      <c r="I16" s="67">
        <f t="shared" si="1"/>
        <v>71.836400985717773</v>
      </c>
      <c r="K16" s="81"/>
      <c r="L16" s="31">
        <v>43746</v>
      </c>
      <c r="M16" s="24">
        <v>79.661064147949219</v>
      </c>
      <c r="N16" s="24">
        <v>1.1452180147171021</v>
      </c>
      <c r="O16" s="24">
        <v>19.193719863891602</v>
      </c>
      <c r="P16" s="66">
        <f t="shared" si="2"/>
        <v>100.00000202655792</v>
      </c>
      <c r="R16" s="80"/>
      <c r="S16" s="13">
        <v>43746</v>
      </c>
      <c r="T16" s="36">
        <v>7.9910001754760742</v>
      </c>
      <c r="U16" s="36">
        <v>0.87999999523162842</v>
      </c>
      <c r="V16" s="36">
        <v>7.2649998664855957</v>
      </c>
      <c r="W16" s="36">
        <v>6.7579998970031738</v>
      </c>
      <c r="X16" s="24">
        <v>0</v>
      </c>
      <c r="Y16" s="66">
        <f t="shared" si="3"/>
        <v>22.893999934196472</v>
      </c>
      <c r="Z16" s="66">
        <f t="shared" si="6"/>
        <v>16.136000037193298</v>
      </c>
      <c r="AB16" s="81"/>
      <c r="AC16" s="31">
        <v>43746</v>
      </c>
      <c r="AD16" s="36">
        <v>13.518799781799316</v>
      </c>
      <c r="AE16" s="36">
        <v>18.49839973449707</v>
      </c>
      <c r="AF16" s="36">
        <v>22.583200454711914</v>
      </c>
      <c r="AG16" s="36">
        <v>39.939201354980469</v>
      </c>
      <c r="AH16" s="72">
        <v>0.47900000214576721</v>
      </c>
      <c r="AI16" s="66">
        <f t="shared" si="4"/>
        <v>95.018601328134537</v>
      </c>
      <c r="AJ16" s="66">
        <f t="shared" si="5"/>
        <v>54.600399971008301</v>
      </c>
    </row>
    <row r="17" spans="1:36" s="49" customFormat="1" x14ac:dyDescent="0.35">
      <c r="A17" s="81"/>
      <c r="B17" s="29">
        <v>43774</v>
      </c>
      <c r="C17" s="36">
        <v>21.130399703979492</v>
      </c>
      <c r="D17" s="36">
        <v>17.144800186157227</v>
      </c>
      <c r="E17" s="36">
        <v>38.941600799560547</v>
      </c>
      <c r="F17" s="36">
        <v>42.286998748779297</v>
      </c>
      <c r="G17" s="36">
        <v>0.42140001058578491</v>
      </c>
      <c r="H17" s="67">
        <f t="shared" si="0"/>
        <v>119.92519944906235</v>
      </c>
      <c r="I17" s="67">
        <f t="shared" si="1"/>
        <v>77.216800689697266</v>
      </c>
      <c r="K17" s="81"/>
      <c r="L17" s="31">
        <v>43774</v>
      </c>
      <c r="M17" s="24">
        <v>81.658561706542969</v>
      </c>
      <c r="N17" s="24">
        <v>1.2199270725250244</v>
      </c>
      <c r="O17" s="24">
        <v>17.121505737304688</v>
      </c>
      <c r="P17" s="66">
        <f t="shared" si="2"/>
        <v>99.999994516372681</v>
      </c>
      <c r="R17" s="80"/>
      <c r="S17" s="13">
        <v>43774</v>
      </c>
      <c r="T17" s="36">
        <v>6.5949997901916504</v>
      </c>
      <c r="U17" s="36">
        <v>0.84299999475479126</v>
      </c>
      <c r="V17" s="36">
        <v>7.5949997901916504</v>
      </c>
      <c r="W17" s="36">
        <v>5.5</v>
      </c>
      <c r="X17" s="24">
        <v>0</v>
      </c>
      <c r="Y17" s="66">
        <f t="shared" si="3"/>
        <v>20.532999575138092</v>
      </c>
      <c r="Z17" s="66">
        <f t="shared" si="6"/>
        <v>15.032999575138092</v>
      </c>
      <c r="AB17" s="81"/>
      <c r="AC17" s="31">
        <v>43774</v>
      </c>
      <c r="AD17" s="36">
        <v>14.105400085449219</v>
      </c>
      <c r="AE17" s="36">
        <v>16.301799774169922</v>
      </c>
      <c r="AF17" s="36">
        <v>30.555599212646484</v>
      </c>
      <c r="AG17" s="36">
        <v>36.544998168945313</v>
      </c>
      <c r="AH17" s="72">
        <v>0.42140001058578491</v>
      </c>
      <c r="AI17" s="66">
        <f t="shared" si="4"/>
        <v>97.929197251796722</v>
      </c>
      <c r="AJ17" s="66">
        <f t="shared" si="5"/>
        <v>60.962799072265625</v>
      </c>
    </row>
    <row r="18" spans="1:36" s="49" customFormat="1" x14ac:dyDescent="0.35">
      <c r="A18" s="81"/>
      <c r="B18" s="29">
        <v>43802</v>
      </c>
      <c r="C18" s="36">
        <v>21.44219970703125</v>
      </c>
      <c r="D18" s="36">
        <v>16.198999404907227</v>
      </c>
      <c r="E18" s="36">
        <v>41.47760009765625</v>
      </c>
      <c r="F18" s="36">
        <v>41.858798980712891</v>
      </c>
      <c r="G18" s="36">
        <v>0.76660001277923584</v>
      </c>
      <c r="H18" s="67">
        <f t="shared" si="0"/>
        <v>121.74419820308685</v>
      </c>
      <c r="I18" s="67">
        <f t="shared" si="1"/>
        <v>79.118799209594727</v>
      </c>
      <c r="K18" s="81"/>
      <c r="L18" s="31">
        <v>43802</v>
      </c>
      <c r="M18" s="24">
        <v>80.509132385253906</v>
      </c>
      <c r="N18" s="24">
        <v>1.0094937086105347</v>
      </c>
      <c r="O18" s="24">
        <v>18.481372833251953</v>
      </c>
      <c r="P18" s="66">
        <f t="shared" si="2"/>
        <v>99.999998927116394</v>
      </c>
      <c r="R18" s="80"/>
      <c r="S18" s="13">
        <v>43802</v>
      </c>
      <c r="T18" s="36">
        <v>6.4869999885559082</v>
      </c>
      <c r="U18" s="36">
        <v>1.6299999952316284</v>
      </c>
      <c r="V18" s="36">
        <v>8.1569995880126953</v>
      </c>
      <c r="W18" s="36">
        <v>6.2259998321533203</v>
      </c>
      <c r="X18" s="24">
        <v>0</v>
      </c>
      <c r="Y18" s="66">
        <f t="shared" si="3"/>
        <v>22.499999403953552</v>
      </c>
      <c r="Z18" s="66">
        <f t="shared" si="6"/>
        <v>16.273999571800232</v>
      </c>
      <c r="AB18" s="81"/>
      <c r="AC18" s="31">
        <v>43802</v>
      </c>
      <c r="AD18" s="36">
        <v>14.660200119018555</v>
      </c>
      <c r="AE18" s="36">
        <v>14.569000244140625</v>
      </c>
      <c r="AF18" s="36">
        <v>32.585597991943359</v>
      </c>
      <c r="AG18" s="36">
        <v>35.433799743652344</v>
      </c>
      <c r="AH18" s="72">
        <v>0.76660001277923584</v>
      </c>
      <c r="AI18" s="66">
        <f t="shared" si="4"/>
        <v>98.015198111534119</v>
      </c>
      <c r="AJ18" s="66">
        <f t="shared" si="5"/>
        <v>61.814798355102539</v>
      </c>
    </row>
    <row r="19" spans="1:36" s="49" customFormat="1" x14ac:dyDescent="0.35">
      <c r="A19" s="81"/>
      <c r="B19" s="29">
        <v>43830</v>
      </c>
      <c r="C19" s="36">
        <v>24.866800308227539</v>
      </c>
      <c r="D19" s="36">
        <v>23.531400680541992</v>
      </c>
      <c r="E19" s="36">
        <v>49.224998474121094</v>
      </c>
      <c r="F19" s="36">
        <v>45.884799957275391</v>
      </c>
      <c r="G19" s="36">
        <v>0.60799998044967651</v>
      </c>
      <c r="H19" s="67">
        <f t="shared" si="0"/>
        <v>144.11599940061569</v>
      </c>
      <c r="I19" s="67">
        <f t="shared" si="1"/>
        <v>97.623199462890625</v>
      </c>
      <c r="K19" s="81"/>
      <c r="L19" s="31">
        <v>43830</v>
      </c>
      <c r="M19" s="24">
        <v>83.825531005859375</v>
      </c>
      <c r="N19" s="24">
        <v>1.1143801212310791</v>
      </c>
      <c r="O19" s="24">
        <v>15.060090065002441</v>
      </c>
      <c r="P19" s="66">
        <f t="shared" si="2"/>
        <v>100.0000011920929</v>
      </c>
      <c r="R19" s="80"/>
      <c r="S19" s="13">
        <v>43830</v>
      </c>
      <c r="T19" s="36">
        <v>5.7030000686645508</v>
      </c>
      <c r="U19" s="36">
        <v>2.124000072479248</v>
      </c>
      <c r="V19" s="36">
        <v>6.0250000953674316</v>
      </c>
      <c r="W19" s="36">
        <v>7.8509998321533203</v>
      </c>
      <c r="X19" s="72">
        <v>1.0000000474974513E-3</v>
      </c>
      <c r="Y19" s="66">
        <f t="shared" si="3"/>
        <v>21.704000068712048</v>
      </c>
      <c r="Z19" s="66">
        <f t="shared" si="6"/>
        <v>13.85200023651123</v>
      </c>
      <c r="AB19" s="81"/>
      <c r="AC19" s="31">
        <v>43830</v>
      </c>
      <c r="AD19" s="36">
        <v>18.78179931640625</v>
      </c>
      <c r="AE19" s="36">
        <v>21.407400131225586</v>
      </c>
      <c r="AF19" s="36">
        <v>42.262001037597656</v>
      </c>
      <c r="AG19" s="36">
        <v>37.747798919677734</v>
      </c>
      <c r="AH19" s="72">
        <v>0.60699999332427979</v>
      </c>
      <c r="AI19" s="66">
        <f t="shared" si="4"/>
        <v>120.80599939823151</v>
      </c>
      <c r="AJ19" s="66">
        <f t="shared" si="5"/>
        <v>82.451200485229492</v>
      </c>
    </row>
    <row r="20" spans="1:36" s="49" customFormat="1" x14ac:dyDescent="0.35">
      <c r="A20" s="81">
        <v>2018</v>
      </c>
      <c r="B20" s="29">
        <v>43493</v>
      </c>
      <c r="C20" s="36">
        <v>21.409999847412109</v>
      </c>
      <c r="D20" s="36">
        <v>26.053199768066406</v>
      </c>
      <c r="E20" s="36">
        <v>50.411602020263672</v>
      </c>
      <c r="F20" s="36">
        <v>41.575801849365234</v>
      </c>
      <c r="G20" s="36">
        <v>0.91659998893737793</v>
      </c>
      <c r="H20" s="67">
        <f t="shared" si="0"/>
        <v>140.3672034740448</v>
      </c>
      <c r="I20" s="67">
        <f t="shared" si="1"/>
        <v>97.874801635742188</v>
      </c>
      <c r="K20" s="81">
        <v>2018</v>
      </c>
      <c r="L20" s="31">
        <v>43493</v>
      </c>
      <c r="M20" s="24">
        <v>86.054435729980469</v>
      </c>
      <c r="N20" s="24">
        <v>1.0693380832672119</v>
      </c>
      <c r="O20" s="24">
        <v>12.876227378845215</v>
      </c>
      <c r="P20" s="66">
        <f t="shared" si="2"/>
        <v>100.0000011920929</v>
      </c>
      <c r="R20" s="80">
        <v>2018</v>
      </c>
      <c r="S20" s="13">
        <v>43493</v>
      </c>
      <c r="T20" s="36">
        <v>4.9270000457763672</v>
      </c>
      <c r="U20" s="36">
        <v>1.3650000095367432</v>
      </c>
      <c r="V20" s="36">
        <v>6.2189998626708984</v>
      </c>
      <c r="W20" s="36">
        <v>5.5630002021789551</v>
      </c>
      <c r="X20" s="72">
        <v>0</v>
      </c>
      <c r="Y20" s="66">
        <f t="shared" si="3"/>
        <v>18.074000120162964</v>
      </c>
      <c r="Z20" s="66">
        <f t="shared" si="6"/>
        <v>12.510999917984009</v>
      </c>
      <c r="AB20" s="81">
        <v>2018</v>
      </c>
      <c r="AC20" s="31">
        <v>43493</v>
      </c>
      <c r="AD20" s="36">
        <v>15.888999938964844</v>
      </c>
      <c r="AE20" s="36">
        <v>24.688199996948242</v>
      </c>
      <c r="AF20" s="36">
        <v>43.519599914550781</v>
      </c>
      <c r="AG20" s="36">
        <v>35.778800964355469</v>
      </c>
      <c r="AH20" s="72">
        <v>0.91659998893737793</v>
      </c>
      <c r="AI20" s="66">
        <f t="shared" si="4"/>
        <v>120.79220080375671</v>
      </c>
      <c r="AJ20" s="66">
        <f t="shared" si="5"/>
        <v>84.096799850463867</v>
      </c>
    </row>
    <row r="21" spans="1:36" s="49" customFormat="1" x14ac:dyDescent="0.35">
      <c r="A21" s="81"/>
      <c r="B21" s="29">
        <v>43521</v>
      </c>
      <c r="C21" s="36">
        <v>21.731399536132813</v>
      </c>
      <c r="D21" s="36">
        <v>20.496999740600586</v>
      </c>
      <c r="E21" s="36">
        <v>48.77239990234375</v>
      </c>
      <c r="F21" s="36">
        <v>45.216201782226563</v>
      </c>
      <c r="G21" s="36">
        <v>0.76800000667572021</v>
      </c>
      <c r="H21" s="67">
        <f t="shared" si="0"/>
        <v>136.98500096797943</v>
      </c>
      <c r="I21" s="67">
        <f t="shared" si="1"/>
        <v>91.000799179077148</v>
      </c>
      <c r="K21" s="81"/>
      <c r="L21" s="31">
        <v>43521</v>
      </c>
      <c r="M21" s="24">
        <v>86.36419677734375</v>
      </c>
      <c r="N21" s="24">
        <v>1.0373398065567017</v>
      </c>
      <c r="O21" s="24">
        <v>12.598459243774414</v>
      </c>
      <c r="P21" s="66">
        <f t="shared" si="2"/>
        <v>99.999995827674866</v>
      </c>
      <c r="R21" s="80"/>
      <c r="S21" s="13">
        <v>43521</v>
      </c>
      <c r="T21" s="36">
        <v>3.7869999408721924</v>
      </c>
      <c r="U21" s="36">
        <v>1.3380000591278076</v>
      </c>
      <c r="V21" s="36">
        <v>5.7230000495910645</v>
      </c>
      <c r="W21" s="36">
        <v>6.4089999198913574</v>
      </c>
      <c r="X21" s="24">
        <v>1.0000000474974513E-3</v>
      </c>
      <c r="Y21" s="66">
        <f t="shared" si="3"/>
        <v>17.257999969529919</v>
      </c>
      <c r="Z21" s="66">
        <f t="shared" si="6"/>
        <v>10.848000049591064</v>
      </c>
      <c r="AB21" s="81"/>
      <c r="AC21" s="31">
        <v>43521</v>
      </c>
      <c r="AD21" s="36">
        <v>17.681400299072266</v>
      </c>
      <c r="AE21" s="36">
        <v>19.159000396728516</v>
      </c>
      <c r="AF21" s="36">
        <v>42.153400421142578</v>
      </c>
      <c r="AG21" s="36">
        <v>38.5802001953125</v>
      </c>
      <c r="AH21" s="72">
        <v>0.73199999332427979</v>
      </c>
      <c r="AI21" s="66">
        <f t="shared" si="4"/>
        <v>118.30600130558014</v>
      </c>
      <c r="AJ21" s="66">
        <f t="shared" si="5"/>
        <v>78.993801116943359</v>
      </c>
    </row>
    <row r="22" spans="1:36" s="49" customFormat="1" x14ac:dyDescent="0.35">
      <c r="A22" s="81"/>
      <c r="B22" s="29">
        <v>43549</v>
      </c>
      <c r="C22" s="36">
        <v>22.437200546264648</v>
      </c>
      <c r="D22" s="36">
        <v>24.519800186157227</v>
      </c>
      <c r="E22" s="36">
        <v>56.073200225830078</v>
      </c>
      <c r="F22" s="36">
        <v>41.654598236083984</v>
      </c>
      <c r="G22" s="36">
        <v>0.79100000858306885</v>
      </c>
      <c r="H22" s="67">
        <f t="shared" si="0"/>
        <v>145.47579920291901</v>
      </c>
      <c r="I22" s="67">
        <f t="shared" si="1"/>
        <v>103.03020095825195</v>
      </c>
      <c r="K22" s="81"/>
      <c r="L22" s="31">
        <v>43549</v>
      </c>
      <c r="M22" s="24">
        <v>88.163665771484375</v>
      </c>
      <c r="N22" s="24">
        <v>0.83450305461883545</v>
      </c>
      <c r="O22" s="24">
        <v>11.001830101013184</v>
      </c>
      <c r="P22" s="66">
        <f t="shared" si="2"/>
        <v>99.999998927116394</v>
      </c>
      <c r="R22" s="80"/>
      <c r="S22" s="13">
        <v>43549</v>
      </c>
      <c r="T22" s="36">
        <v>3.0520000457763672</v>
      </c>
      <c r="U22" s="36">
        <v>1.4420000314712524</v>
      </c>
      <c r="V22" s="36">
        <v>5.4650001525878906</v>
      </c>
      <c r="W22" s="36">
        <v>6.0460000038146973</v>
      </c>
      <c r="X22" s="24">
        <v>0</v>
      </c>
      <c r="Y22" s="66">
        <f t="shared" si="3"/>
        <v>16.005000233650208</v>
      </c>
      <c r="Z22" s="66">
        <f t="shared" si="6"/>
        <v>9.9590002298355103</v>
      </c>
      <c r="AB22" s="81"/>
      <c r="AC22" s="31">
        <v>43549</v>
      </c>
      <c r="AD22" s="36">
        <v>19.138200759887695</v>
      </c>
      <c r="AE22" s="36">
        <v>23.077800750732422</v>
      </c>
      <c r="AF22" s="36">
        <v>49.879199981689453</v>
      </c>
      <c r="AG22" s="36">
        <v>35.370601654052734</v>
      </c>
      <c r="AH22" s="72">
        <v>0.79100000858306885</v>
      </c>
      <c r="AI22" s="66">
        <f t="shared" si="4"/>
        <v>128.25680315494537</v>
      </c>
      <c r="AJ22" s="66">
        <f t="shared" si="5"/>
        <v>92.09520149230957</v>
      </c>
    </row>
    <row r="23" spans="1:36" s="49" customFormat="1" x14ac:dyDescent="0.35">
      <c r="A23" s="81"/>
      <c r="B23" s="29">
        <v>43577</v>
      </c>
      <c r="C23" s="36">
        <v>22.392601013183594</v>
      </c>
      <c r="D23" s="36">
        <v>30.646200180053711</v>
      </c>
      <c r="E23" s="36">
        <v>65.662002563476563</v>
      </c>
      <c r="F23" s="36">
        <v>44.252399444580078</v>
      </c>
      <c r="G23" s="36">
        <v>0.4869999885559082</v>
      </c>
      <c r="H23" s="67">
        <f t="shared" si="0"/>
        <v>163.44020318984985</v>
      </c>
      <c r="I23" s="67">
        <f t="shared" si="1"/>
        <v>118.70080375671387</v>
      </c>
      <c r="K23" s="81"/>
      <c r="L23" s="31">
        <v>43577</v>
      </c>
      <c r="M23" s="24">
        <v>88.974555969238281</v>
      </c>
      <c r="N23" s="24">
        <v>0.52067971229553223</v>
      </c>
      <c r="O23" s="24">
        <v>10.504759788513184</v>
      </c>
      <c r="P23" s="66">
        <f t="shared" si="2"/>
        <v>99.999995470046997</v>
      </c>
      <c r="R23" s="80"/>
      <c r="S23" s="13">
        <v>43577</v>
      </c>
      <c r="T23" s="36">
        <v>2.869999885559082</v>
      </c>
      <c r="U23" s="36">
        <v>1.2860000133514404</v>
      </c>
      <c r="V23" s="36">
        <v>7.2069997787475586</v>
      </c>
      <c r="W23" s="36">
        <v>5.8060002326965332</v>
      </c>
      <c r="X23" s="24">
        <v>0</v>
      </c>
      <c r="Y23" s="66">
        <f t="shared" si="3"/>
        <v>17.168999910354614</v>
      </c>
      <c r="Z23" s="66">
        <f t="shared" si="6"/>
        <v>11.362999677658081</v>
      </c>
      <c r="AB23" s="81"/>
      <c r="AC23" s="31">
        <v>43577</v>
      </c>
      <c r="AD23" s="36">
        <v>19.321599960327148</v>
      </c>
      <c r="AE23" s="36">
        <v>29.360200881958008</v>
      </c>
      <c r="AF23" s="36">
        <v>58.030998229980469</v>
      </c>
      <c r="AG23" s="36">
        <v>38.220401763916016</v>
      </c>
      <c r="AH23" s="72">
        <v>0.4869999885559082</v>
      </c>
      <c r="AI23" s="66">
        <f t="shared" si="4"/>
        <v>145.42020082473755</v>
      </c>
      <c r="AJ23" s="66">
        <f t="shared" si="5"/>
        <v>106.71279907226563</v>
      </c>
    </row>
    <row r="24" spans="1:36" s="49" customFormat="1" x14ac:dyDescent="0.35">
      <c r="A24" s="81"/>
      <c r="B24" s="29">
        <v>43605</v>
      </c>
      <c r="C24" s="36">
        <v>24.194999694824219</v>
      </c>
      <c r="D24" s="36">
        <v>40.842597961425781</v>
      </c>
      <c r="E24" s="36">
        <v>70.597198486328125</v>
      </c>
      <c r="F24" s="36">
        <v>54.083599090576172</v>
      </c>
      <c r="G24" s="36">
        <v>0.38199999928474426</v>
      </c>
      <c r="H24" s="67">
        <f t="shared" si="0"/>
        <v>190.10039523243904</v>
      </c>
      <c r="I24" s="67">
        <f t="shared" si="1"/>
        <v>135.63479614257813</v>
      </c>
      <c r="K24" s="81"/>
      <c r="L24" s="31">
        <v>43605</v>
      </c>
      <c r="M24" s="24">
        <v>90.592864990234375</v>
      </c>
      <c r="N24" s="24">
        <v>0.84692084789276123</v>
      </c>
      <c r="O24" s="24">
        <v>8.5602130889892578</v>
      </c>
      <c r="P24" s="66">
        <f t="shared" si="2"/>
        <v>99.999998927116394</v>
      </c>
      <c r="R24" s="80"/>
      <c r="S24" s="13">
        <v>43605</v>
      </c>
      <c r="T24" s="36">
        <v>3.5130000114440918</v>
      </c>
      <c r="U24" s="36">
        <v>2.380000114440918</v>
      </c>
      <c r="V24" s="36">
        <v>5.559999942779541</v>
      </c>
      <c r="W24" s="36">
        <v>4.8189997673034668</v>
      </c>
      <c r="X24" s="72">
        <v>1.0000000474974513E-3</v>
      </c>
      <c r="Y24" s="66">
        <f t="shared" si="3"/>
        <v>16.272999836015515</v>
      </c>
      <c r="Z24" s="66">
        <f t="shared" si="6"/>
        <v>11.453000068664551</v>
      </c>
      <c r="AB24" s="81"/>
      <c r="AC24" s="31">
        <v>43605</v>
      </c>
      <c r="AD24" s="36">
        <v>20.333999633789063</v>
      </c>
      <c r="AE24" s="36">
        <v>38.462600708007813</v>
      </c>
      <c r="AF24" s="36">
        <v>64.154197692871094</v>
      </c>
      <c r="AG24" s="36">
        <v>48.885601043701172</v>
      </c>
      <c r="AH24" s="72">
        <v>0.38100001215934753</v>
      </c>
      <c r="AI24" s="66">
        <f t="shared" si="4"/>
        <v>172.21739909052849</v>
      </c>
      <c r="AJ24" s="66">
        <f t="shared" si="5"/>
        <v>122.95079803466797</v>
      </c>
    </row>
    <row r="25" spans="1:36" s="49" customFormat="1" x14ac:dyDescent="0.35">
      <c r="A25" s="81"/>
      <c r="B25" s="29">
        <v>43633</v>
      </c>
      <c r="C25" s="36">
        <v>25.059200286865234</v>
      </c>
      <c r="D25" s="36">
        <v>59.371601104736328</v>
      </c>
      <c r="E25" s="36">
        <v>96.342796325683594</v>
      </c>
      <c r="F25" s="36">
        <v>61.020198822021484</v>
      </c>
      <c r="G25" s="36">
        <v>0.27799999713897705</v>
      </c>
      <c r="H25" s="67">
        <f t="shared" si="0"/>
        <v>242.07179653644562</v>
      </c>
      <c r="I25" s="67">
        <f t="shared" si="1"/>
        <v>180.77359771728516</v>
      </c>
      <c r="K25" s="81"/>
      <c r="L25" s="31">
        <v>43633</v>
      </c>
      <c r="M25" s="24">
        <v>92.558822631835938</v>
      </c>
      <c r="N25" s="24">
        <v>0.53289973735809326</v>
      </c>
      <c r="O25" s="24">
        <v>6.9082808494567871</v>
      </c>
      <c r="P25" s="66">
        <f t="shared" si="2"/>
        <v>100.00000321865082</v>
      </c>
      <c r="R25" s="80"/>
      <c r="S25" s="13">
        <v>43633</v>
      </c>
      <c r="T25" s="36">
        <v>3.7750000953674316</v>
      </c>
      <c r="U25" s="36">
        <v>1.8589999675750732</v>
      </c>
      <c r="V25" s="36">
        <v>6.1729998588562012</v>
      </c>
      <c r="W25" s="36">
        <v>4.9140000343322754</v>
      </c>
      <c r="X25" s="72">
        <v>2.0000000949949026E-3</v>
      </c>
      <c r="Y25" s="66">
        <f t="shared" si="3"/>
        <v>16.722999956225976</v>
      </c>
      <c r="Z25" s="66">
        <f t="shared" si="6"/>
        <v>11.806999921798706</v>
      </c>
      <c r="AB25" s="81"/>
      <c r="AC25" s="31">
        <v>43633</v>
      </c>
      <c r="AD25" s="36">
        <v>21.090200424194336</v>
      </c>
      <c r="AE25" s="36">
        <v>57.512599945068359</v>
      </c>
      <c r="AF25" s="36">
        <v>89.425796508789063</v>
      </c>
      <c r="AG25" s="36">
        <v>55.754199981689453</v>
      </c>
      <c r="AH25" s="72">
        <v>0.27599999308586121</v>
      </c>
      <c r="AI25" s="66">
        <f t="shared" si="4"/>
        <v>224.05879685282707</v>
      </c>
      <c r="AJ25" s="66">
        <f t="shared" si="5"/>
        <v>168.02859687805176</v>
      </c>
    </row>
    <row r="26" spans="1:36" s="49" customFormat="1" x14ac:dyDescent="0.35">
      <c r="A26" s="81"/>
      <c r="B26" s="29">
        <v>43661</v>
      </c>
      <c r="C26" s="36">
        <v>26.570400238037109</v>
      </c>
      <c r="D26" s="36">
        <v>63.609199523925781</v>
      </c>
      <c r="E26" s="36">
        <v>101.51540374755859</v>
      </c>
      <c r="F26" s="36">
        <v>48.420200347900391</v>
      </c>
      <c r="G26" s="36">
        <v>0.12759999930858612</v>
      </c>
      <c r="H26" s="67">
        <f t="shared" si="0"/>
        <v>240.24280385673046</v>
      </c>
      <c r="I26" s="67">
        <f t="shared" si="1"/>
        <v>191.69500350952148</v>
      </c>
      <c r="K26" s="81"/>
      <c r="L26" s="31">
        <v>43661</v>
      </c>
      <c r="M26" s="24">
        <v>92.274070739746094</v>
      </c>
      <c r="N26" s="24">
        <v>0.44496652483940125</v>
      </c>
      <c r="O26" s="24">
        <v>7.2809677124023438</v>
      </c>
      <c r="P26" s="66">
        <f t="shared" si="2"/>
        <v>100.00000497698784</v>
      </c>
      <c r="R26" s="80"/>
      <c r="S26" s="13">
        <v>43661</v>
      </c>
      <c r="T26" s="36">
        <v>3.6930000782012939</v>
      </c>
      <c r="U26" s="36">
        <v>2.5980000495910645</v>
      </c>
      <c r="V26" s="36">
        <v>6.4650001525878906</v>
      </c>
      <c r="W26" s="36">
        <v>4.7360000610351563</v>
      </c>
      <c r="X26" s="24">
        <v>0</v>
      </c>
      <c r="Y26" s="66">
        <f t="shared" si="3"/>
        <v>17.492000341415405</v>
      </c>
      <c r="Z26" s="66">
        <f t="shared" si="6"/>
        <v>12.756000280380249</v>
      </c>
      <c r="AB26" s="81"/>
      <c r="AC26" s="31">
        <v>43661</v>
      </c>
      <c r="AD26" s="36">
        <v>22.659399032592773</v>
      </c>
      <c r="AE26" s="36">
        <v>61.011199951171875</v>
      </c>
      <c r="AF26" s="36">
        <v>94.543403625488281</v>
      </c>
      <c r="AG26" s="36">
        <v>43.340198516845703</v>
      </c>
      <c r="AH26" s="72">
        <v>0.12759999930858612</v>
      </c>
      <c r="AI26" s="66">
        <f t="shared" si="4"/>
        <v>221.68180112540722</v>
      </c>
      <c r="AJ26" s="66">
        <f t="shared" si="5"/>
        <v>178.21400260925293</v>
      </c>
    </row>
    <row r="27" spans="1:36" s="49" customFormat="1" x14ac:dyDescent="0.35">
      <c r="A27" s="81"/>
      <c r="B27" s="29">
        <v>43689</v>
      </c>
      <c r="C27" s="36">
        <v>27.570400238037109</v>
      </c>
      <c r="D27" s="36">
        <v>65.735000610351563</v>
      </c>
      <c r="E27" s="36">
        <v>99.159996032714844</v>
      </c>
      <c r="F27" s="36">
        <v>45.18280029296875</v>
      </c>
      <c r="G27" s="36">
        <v>1.0000000474974513E-3</v>
      </c>
      <c r="H27" s="67">
        <f t="shared" si="0"/>
        <v>237.64919717411976</v>
      </c>
      <c r="I27" s="67">
        <f t="shared" si="1"/>
        <v>192.46539688110352</v>
      </c>
      <c r="K27" s="81"/>
      <c r="L27" s="31">
        <v>43689</v>
      </c>
      <c r="M27" s="24">
        <v>92.156501770019531</v>
      </c>
      <c r="N27" s="24">
        <v>0.46370869874954224</v>
      </c>
      <c r="O27" s="24">
        <v>7.3797850608825684</v>
      </c>
      <c r="P27" s="66">
        <f t="shared" si="2"/>
        <v>99.999995529651642</v>
      </c>
      <c r="R27" s="80"/>
      <c r="S27" s="13">
        <v>43689</v>
      </c>
      <c r="T27" s="36">
        <v>2.2960000038146973</v>
      </c>
      <c r="U27" s="36">
        <v>2.8789999485015869</v>
      </c>
      <c r="V27" s="36">
        <v>6.5520000457763672</v>
      </c>
      <c r="W27" s="36">
        <v>5.809999942779541</v>
      </c>
      <c r="X27" s="72">
        <v>1.0000000474974513E-3</v>
      </c>
      <c r="Y27" s="66">
        <f t="shared" si="3"/>
        <v>17.53799994091969</v>
      </c>
      <c r="Z27" s="66">
        <f t="shared" si="6"/>
        <v>11.726999998092651</v>
      </c>
      <c r="AB27" s="81"/>
      <c r="AC27" s="31">
        <v>43689</v>
      </c>
      <c r="AD27" s="36">
        <v>24.905399322509766</v>
      </c>
      <c r="AE27" s="36">
        <v>62.855998992919922</v>
      </c>
      <c r="AF27" s="36">
        <v>92.080001831054688</v>
      </c>
      <c r="AG27" s="36">
        <v>39.167800903320313</v>
      </c>
      <c r="AH27" s="72">
        <v>0</v>
      </c>
      <c r="AI27" s="66">
        <f t="shared" si="4"/>
        <v>219.00920104980469</v>
      </c>
      <c r="AJ27" s="66">
        <f t="shared" si="5"/>
        <v>179.84140014648438</v>
      </c>
    </row>
    <row r="28" spans="1:36" s="49" customFormat="1" x14ac:dyDescent="0.35">
      <c r="A28" s="81"/>
      <c r="B28" s="29">
        <v>43717</v>
      </c>
      <c r="C28" s="36">
        <v>27.708599090576172</v>
      </c>
      <c r="D28" s="36">
        <v>60.632400512695313</v>
      </c>
      <c r="E28" s="36">
        <v>113.33139801025391</v>
      </c>
      <c r="F28" s="36">
        <v>44.613399505615234</v>
      </c>
      <c r="G28" s="36">
        <v>6.0000002849847078E-4</v>
      </c>
      <c r="H28" s="67">
        <f t="shared" si="0"/>
        <v>246.28639711916912</v>
      </c>
      <c r="I28" s="67">
        <f t="shared" si="1"/>
        <v>201.67239761352539</v>
      </c>
      <c r="K28" s="81"/>
      <c r="L28" s="31">
        <v>43717</v>
      </c>
      <c r="M28" s="24">
        <v>92.928558349609375</v>
      </c>
      <c r="N28" s="24">
        <v>0.50104266405105591</v>
      </c>
      <c r="O28" s="24">
        <v>6.570399284362793</v>
      </c>
      <c r="P28" s="66">
        <f t="shared" si="2"/>
        <v>100.00000029802322</v>
      </c>
      <c r="R28" s="80"/>
      <c r="S28" s="13">
        <v>43717</v>
      </c>
      <c r="T28" s="36">
        <v>2.940000057220459</v>
      </c>
      <c r="U28" s="36">
        <v>2.0699999332427979</v>
      </c>
      <c r="V28" s="36">
        <v>5.4780001640319824</v>
      </c>
      <c r="W28" s="36">
        <v>5.6939997673034668</v>
      </c>
      <c r="X28" s="24">
        <v>0</v>
      </c>
      <c r="Y28" s="66">
        <f t="shared" si="3"/>
        <v>16.181999921798706</v>
      </c>
      <c r="Z28" s="66">
        <f t="shared" si="6"/>
        <v>10.488000154495239</v>
      </c>
      <c r="AB28" s="81"/>
      <c r="AC28" s="31">
        <v>43717</v>
      </c>
      <c r="AD28" s="36">
        <v>24.546600341796875</v>
      </c>
      <c r="AE28" s="36">
        <v>58.562400817871094</v>
      </c>
      <c r="AF28" s="36">
        <v>107.12339782714844</v>
      </c>
      <c r="AG28" s="36">
        <v>38.637401580810547</v>
      </c>
      <c r="AH28" s="72">
        <v>6.0000002849847078E-4</v>
      </c>
      <c r="AI28" s="66">
        <f t="shared" si="4"/>
        <v>228.87040056765545</v>
      </c>
      <c r="AJ28" s="66">
        <f t="shared" si="5"/>
        <v>190.23239898681641</v>
      </c>
    </row>
    <row r="29" spans="1:36" s="49" customFormat="1" x14ac:dyDescent="0.35">
      <c r="A29" s="81"/>
      <c r="B29" s="29">
        <v>43745</v>
      </c>
      <c r="C29" s="36">
        <v>27.671600341796875</v>
      </c>
      <c r="D29" s="36">
        <v>55.904598236083984</v>
      </c>
      <c r="E29" s="36">
        <v>111.58100128173828</v>
      </c>
      <c r="F29" s="36">
        <v>42.597400665283203</v>
      </c>
      <c r="G29" s="36">
        <v>2.0000000949949026E-3</v>
      </c>
      <c r="H29" s="67">
        <f t="shared" si="0"/>
        <v>237.75660052499734</v>
      </c>
      <c r="I29" s="67">
        <f t="shared" si="1"/>
        <v>195.15719985961914</v>
      </c>
      <c r="K29" s="81"/>
      <c r="L29" s="31">
        <v>43745</v>
      </c>
      <c r="M29" s="24">
        <v>93.220382690429688</v>
      </c>
      <c r="N29" s="24">
        <v>0.30661609768867493</v>
      </c>
      <c r="O29" s="24">
        <v>6.4730067253112793</v>
      </c>
      <c r="P29" s="66">
        <f t="shared" si="2"/>
        <v>100.00000551342964</v>
      </c>
      <c r="R29" s="80"/>
      <c r="S29" s="13">
        <v>43745</v>
      </c>
      <c r="T29" s="36">
        <v>2.9939999580383301</v>
      </c>
      <c r="U29" s="36">
        <v>2.1449999809265137</v>
      </c>
      <c r="V29" s="36">
        <v>5.0590000152587891</v>
      </c>
      <c r="W29" s="36">
        <v>5.190000057220459</v>
      </c>
      <c r="X29" s="24">
        <v>2.0000000949949026E-3</v>
      </c>
      <c r="Y29" s="66">
        <f t="shared" si="3"/>
        <v>15.390000011539087</v>
      </c>
      <c r="Z29" s="66">
        <f t="shared" si="6"/>
        <v>10.197999954223633</v>
      </c>
      <c r="AB29" s="81"/>
      <c r="AC29" s="31">
        <v>43745</v>
      </c>
      <c r="AD29" s="36">
        <v>24.587600708007813</v>
      </c>
      <c r="AE29" s="36">
        <v>53.759601593017578</v>
      </c>
      <c r="AF29" s="36">
        <v>106.08200073242188</v>
      </c>
      <c r="AG29" s="36">
        <v>37.208400726318359</v>
      </c>
      <c r="AH29" s="36">
        <v>0</v>
      </c>
      <c r="AI29" s="66">
        <f t="shared" si="4"/>
        <v>221.63760375976563</v>
      </c>
      <c r="AJ29" s="66">
        <f t="shared" si="5"/>
        <v>184.42920303344727</v>
      </c>
    </row>
    <row r="30" spans="1:36" s="49" customFormat="1" x14ac:dyDescent="0.35">
      <c r="A30" s="81"/>
      <c r="B30" s="29">
        <v>43773</v>
      </c>
      <c r="C30" s="36">
        <v>28.170999526977539</v>
      </c>
      <c r="D30" s="36">
        <v>60.892799377441406</v>
      </c>
      <c r="E30" s="36">
        <v>106.17900085449219</v>
      </c>
      <c r="F30" s="36">
        <v>46.865398406982422</v>
      </c>
      <c r="G30" s="36">
        <v>4.3999999761581421E-3</v>
      </c>
      <c r="H30" s="67">
        <f t="shared" si="0"/>
        <v>242.11259816586971</v>
      </c>
      <c r="I30" s="67">
        <f t="shared" si="1"/>
        <v>195.24279975891113</v>
      </c>
      <c r="K30" s="81"/>
      <c r="L30" s="31">
        <v>43773</v>
      </c>
      <c r="M30" s="24">
        <v>93.311790466308594</v>
      </c>
      <c r="N30" s="24">
        <v>0.41509613394737244</v>
      </c>
      <c r="O30" s="24">
        <v>6.2731142044067383</v>
      </c>
      <c r="P30" s="66">
        <f t="shared" si="2"/>
        <v>100.0000008046627</v>
      </c>
      <c r="R30" s="80"/>
      <c r="S30" s="13">
        <v>43773</v>
      </c>
      <c r="T30" s="36">
        <v>3.0769999027252197</v>
      </c>
      <c r="U30" s="36">
        <v>2.1340000629425049</v>
      </c>
      <c r="V30" s="36">
        <v>5.7090001106262207</v>
      </c>
      <c r="W30" s="36">
        <v>4.2659997940063477</v>
      </c>
      <c r="X30" s="24">
        <v>2.0000000949949026E-3</v>
      </c>
      <c r="Y30" s="66">
        <f t="shared" si="3"/>
        <v>15.187999870395288</v>
      </c>
      <c r="Z30" s="66">
        <f t="shared" si="6"/>
        <v>10.920000076293945</v>
      </c>
      <c r="AB30" s="81"/>
      <c r="AC30" s="31">
        <v>43773</v>
      </c>
      <c r="AD30" s="36">
        <v>24.923999786376953</v>
      </c>
      <c r="AE30" s="36">
        <v>58.758800506591797</v>
      </c>
      <c r="AF30" s="36">
        <v>99.747001647949219</v>
      </c>
      <c r="AG30" s="36">
        <v>42.487400054931641</v>
      </c>
      <c r="AH30" s="72">
        <v>2.4000001139938831E-3</v>
      </c>
      <c r="AI30" s="66">
        <f t="shared" si="4"/>
        <v>225.9196019959636</v>
      </c>
      <c r="AJ30" s="66">
        <f t="shared" si="5"/>
        <v>183.42980194091797</v>
      </c>
    </row>
    <row r="31" spans="1:36" s="49" customFormat="1" x14ac:dyDescent="0.35">
      <c r="A31" s="81"/>
      <c r="B31" s="29">
        <v>43801</v>
      </c>
      <c r="C31" s="36">
        <v>31.367000579833984</v>
      </c>
      <c r="D31" s="36">
        <v>80.200004577636719</v>
      </c>
      <c r="E31" s="36">
        <v>124.70120239257813</v>
      </c>
      <c r="F31" s="36">
        <v>53.147598266601563</v>
      </c>
      <c r="G31" s="36">
        <v>2.4000001139938831E-3</v>
      </c>
      <c r="H31" s="67">
        <f t="shared" si="0"/>
        <v>289.41820581676438</v>
      </c>
      <c r="I31" s="67">
        <f t="shared" si="1"/>
        <v>236.26820755004883</v>
      </c>
      <c r="K31" s="81"/>
      <c r="L31" s="31">
        <v>43801</v>
      </c>
      <c r="M31" s="24">
        <v>94.175216674804688</v>
      </c>
      <c r="N31" s="24">
        <v>0.27538007497787476</v>
      </c>
      <c r="O31" s="24">
        <v>5.5494093894958496</v>
      </c>
      <c r="P31" s="66">
        <f t="shared" si="2"/>
        <v>100.00000613927841</v>
      </c>
      <c r="R31" s="80"/>
      <c r="S31" s="13">
        <v>43801</v>
      </c>
      <c r="T31" s="36">
        <v>3.252000093460083</v>
      </c>
      <c r="U31" s="36">
        <v>2.562999963760376</v>
      </c>
      <c r="V31" s="36">
        <v>5.9260001182556152</v>
      </c>
      <c r="W31" s="36">
        <v>4.320000171661377</v>
      </c>
      <c r="X31" s="24">
        <v>0</v>
      </c>
      <c r="Y31" s="66">
        <f t="shared" si="3"/>
        <v>16.061000347137451</v>
      </c>
      <c r="Z31" s="66">
        <f t="shared" si="6"/>
        <v>11.741000175476074</v>
      </c>
      <c r="AB31" s="81"/>
      <c r="AC31" s="31">
        <v>43801</v>
      </c>
      <c r="AD31" s="36">
        <v>28.031999588012695</v>
      </c>
      <c r="AE31" s="36">
        <v>77.637001037597656</v>
      </c>
      <c r="AF31" s="36">
        <v>118.18419647216797</v>
      </c>
      <c r="AG31" s="36">
        <v>48.704601287841797</v>
      </c>
      <c r="AH31" s="72">
        <v>2.4000001139938831E-3</v>
      </c>
      <c r="AI31" s="66">
        <f t="shared" si="4"/>
        <v>272.56019838573411</v>
      </c>
      <c r="AJ31" s="66">
        <f t="shared" si="5"/>
        <v>223.85319709777832</v>
      </c>
    </row>
    <row r="32" spans="1:36" s="49" customFormat="1" x14ac:dyDescent="0.35">
      <c r="A32" s="81"/>
      <c r="B32" s="29">
        <v>43829</v>
      </c>
      <c r="C32" s="36">
        <v>35.118400573730469</v>
      </c>
      <c r="D32" s="36">
        <v>115.25900268554688</v>
      </c>
      <c r="E32" s="36">
        <v>97.376197814941406</v>
      </c>
      <c r="F32" s="36">
        <v>51.391201019287109</v>
      </c>
      <c r="G32" s="36">
        <v>0</v>
      </c>
      <c r="H32" s="67">
        <f t="shared" si="0"/>
        <v>299.14480209350586</v>
      </c>
      <c r="I32" s="67">
        <f t="shared" si="1"/>
        <v>247.75360107421875</v>
      </c>
      <c r="K32" s="81"/>
      <c r="L32" s="31">
        <v>43829</v>
      </c>
      <c r="M32" s="24">
        <v>94.718940734863281</v>
      </c>
      <c r="N32" s="24">
        <v>0.45195502042770386</v>
      </c>
      <c r="O32" s="24">
        <v>4.829099178314209</v>
      </c>
      <c r="P32" s="66">
        <f t="shared" si="2"/>
        <v>99.999994933605194</v>
      </c>
      <c r="R32" s="80"/>
      <c r="S32" s="13">
        <v>43829</v>
      </c>
      <c r="T32" s="36">
        <v>2.7799999713897705</v>
      </c>
      <c r="U32" s="36">
        <v>2.2980000972747803</v>
      </c>
      <c r="V32" s="36">
        <v>4.9549999237060547</v>
      </c>
      <c r="W32" s="36">
        <v>4.4130001068115234</v>
      </c>
      <c r="X32" s="24">
        <v>0</v>
      </c>
      <c r="Y32" s="66">
        <f t="shared" si="3"/>
        <v>14.446000099182129</v>
      </c>
      <c r="Z32" s="66">
        <f t="shared" si="6"/>
        <v>10.032999992370605</v>
      </c>
      <c r="AB32" s="81"/>
      <c r="AC32" s="31">
        <v>43829</v>
      </c>
      <c r="AD32" s="36">
        <v>32.244400024414063</v>
      </c>
      <c r="AE32" s="36">
        <v>112.96099853515625</v>
      </c>
      <c r="AF32" s="36">
        <v>91.379196166992188</v>
      </c>
      <c r="AG32" s="36">
        <v>46.762199401855469</v>
      </c>
      <c r="AH32" s="36">
        <v>0</v>
      </c>
      <c r="AI32" s="66">
        <f t="shared" si="4"/>
        <v>283.34679412841797</v>
      </c>
      <c r="AJ32" s="66">
        <f t="shared" si="5"/>
        <v>236.5845947265625</v>
      </c>
    </row>
    <row r="33" spans="1:36" s="49" customFormat="1" x14ac:dyDescent="0.35">
      <c r="A33" s="81">
        <v>2019</v>
      </c>
      <c r="B33" s="29">
        <v>43492</v>
      </c>
      <c r="C33" s="36">
        <v>36.741798400878906</v>
      </c>
      <c r="D33" s="36">
        <v>137.50199890136719</v>
      </c>
      <c r="E33" s="36">
        <v>77.040397644042969</v>
      </c>
      <c r="F33" s="36">
        <v>57.910598754882813</v>
      </c>
      <c r="G33" s="36">
        <v>0</v>
      </c>
      <c r="H33" s="67">
        <f t="shared" si="0"/>
        <v>309.19479370117188</v>
      </c>
      <c r="I33" s="67">
        <f t="shared" si="1"/>
        <v>251.28419494628906</v>
      </c>
      <c r="K33" s="81">
        <v>2019</v>
      </c>
      <c r="L33" s="31">
        <v>43492</v>
      </c>
      <c r="M33" s="24">
        <v>94.445571899414063</v>
      </c>
      <c r="N33" s="24">
        <v>0.28234624862670898</v>
      </c>
      <c r="O33" s="24">
        <v>5.2720808982849121</v>
      </c>
      <c r="P33" s="66">
        <f t="shared" si="2"/>
        <v>99.999999046325684</v>
      </c>
      <c r="R33" s="80">
        <v>2019</v>
      </c>
      <c r="S33" s="13">
        <v>43492</v>
      </c>
      <c r="T33" s="36">
        <v>2.6960000991821289</v>
      </c>
      <c r="U33" s="36">
        <v>2.5290000438690186</v>
      </c>
      <c r="V33" s="36">
        <v>4.5409998893737793</v>
      </c>
      <c r="W33" s="36">
        <v>6.5349998474121094</v>
      </c>
      <c r="X33" s="24">
        <v>0</v>
      </c>
      <c r="Y33" s="66">
        <f t="shared" si="3"/>
        <v>16.300999879837036</v>
      </c>
      <c r="Z33" s="66">
        <f t="shared" si="6"/>
        <v>9.7660000324249268</v>
      </c>
      <c r="AB33" s="81">
        <v>2019</v>
      </c>
      <c r="AC33" s="31">
        <v>43492</v>
      </c>
      <c r="AD33" s="36">
        <v>33.8468017578125</v>
      </c>
      <c r="AE33" s="36">
        <v>134.97300720214844</v>
      </c>
      <c r="AF33" s="36">
        <v>72.047401428222656</v>
      </c>
      <c r="AG33" s="36">
        <v>51.153598785400391</v>
      </c>
      <c r="AH33" s="36">
        <v>0</v>
      </c>
      <c r="AI33" s="66">
        <f t="shared" si="4"/>
        <v>292.02080917358398</v>
      </c>
      <c r="AJ33" s="66">
        <f t="shared" si="5"/>
        <v>240.86721038818359</v>
      </c>
    </row>
    <row r="34" spans="1:36" s="49" customFormat="1" x14ac:dyDescent="0.35">
      <c r="A34" s="81"/>
      <c r="B34" s="29">
        <v>43520</v>
      </c>
      <c r="C34" s="36">
        <v>32</v>
      </c>
      <c r="D34" s="36">
        <v>127.86240386962891</v>
      </c>
      <c r="E34" s="36">
        <v>60.831199645996094</v>
      </c>
      <c r="F34" s="36">
        <v>52.612998962402344</v>
      </c>
      <c r="G34" s="36">
        <v>2.6000000070780516E-3</v>
      </c>
      <c r="H34" s="67">
        <f t="shared" si="0"/>
        <v>273.30920247803442</v>
      </c>
      <c r="I34" s="67">
        <f t="shared" si="1"/>
        <v>220.693603515625</v>
      </c>
      <c r="K34" s="81"/>
      <c r="L34" s="31">
        <v>43520</v>
      </c>
      <c r="M34" s="24">
        <v>93.991058349609375</v>
      </c>
      <c r="N34" s="24">
        <v>0.23746000230312347</v>
      </c>
      <c r="O34" s="24">
        <v>5.7714853286743164</v>
      </c>
      <c r="P34" s="66">
        <f t="shared" si="2"/>
        <v>100.00000368058681</v>
      </c>
      <c r="R34" s="80"/>
      <c r="S34" s="13">
        <v>43520</v>
      </c>
      <c r="T34" s="36">
        <v>3.2880001068115234</v>
      </c>
      <c r="U34" s="36">
        <v>2.4389998912811279</v>
      </c>
      <c r="V34" s="36">
        <v>4.4499998092651367</v>
      </c>
      <c r="W34" s="36">
        <v>5.5949997901916504</v>
      </c>
      <c r="X34" s="72">
        <v>2.0000000949949026E-3</v>
      </c>
      <c r="Y34" s="66">
        <f t="shared" si="3"/>
        <v>15.773999597644433</v>
      </c>
      <c r="Z34" s="66">
        <f t="shared" si="6"/>
        <v>10.176999807357788</v>
      </c>
      <c r="AB34" s="81"/>
      <c r="AC34" s="31">
        <v>43520</v>
      </c>
      <c r="AD34" s="36">
        <v>28.64900016784668</v>
      </c>
      <c r="AE34" s="36">
        <v>125.42340087890625</v>
      </c>
      <c r="AF34" s="36">
        <v>55.933200836181641</v>
      </c>
      <c r="AG34" s="36">
        <v>46.880001068115234</v>
      </c>
      <c r="AH34" s="72">
        <v>6.0000002849847078E-4</v>
      </c>
      <c r="AI34" s="66">
        <f t="shared" si="4"/>
        <v>256.8862029510783</v>
      </c>
      <c r="AJ34" s="66">
        <f t="shared" si="5"/>
        <v>210.00560188293457</v>
      </c>
    </row>
    <row r="35" spans="1:36" s="49" customFormat="1" x14ac:dyDescent="0.35">
      <c r="A35" s="81"/>
      <c r="B35" s="29">
        <v>43548</v>
      </c>
      <c r="C35" s="36">
        <v>31.385000228881836</v>
      </c>
      <c r="D35" s="36">
        <v>141.79060363769531</v>
      </c>
      <c r="E35" s="36">
        <v>65.268203735351563</v>
      </c>
      <c r="F35" s="36">
        <v>54.894401550292969</v>
      </c>
      <c r="G35" s="36">
        <v>1.6000000759959221E-3</v>
      </c>
      <c r="H35" s="67">
        <f t="shared" si="0"/>
        <v>293.33980915229768</v>
      </c>
      <c r="I35" s="67">
        <f t="shared" si="1"/>
        <v>238.44380760192871</v>
      </c>
      <c r="K35" s="81"/>
      <c r="L35" s="31">
        <v>43548</v>
      </c>
      <c r="M35" s="24">
        <v>94.197853088378906</v>
      </c>
      <c r="N35" s="24">
        <v>0.22090421617031097</v>
      </c>
      <c r="O35" s="24">
        <v>5.581240177154541</v>
      </c>
      <c r="P35" s="66">
        <f t="shared" si="2"/>
        <v>99.999997481703758</v>
      </c>
      <c r="R35" s="80"/>
      <c r="S35" s="13">
        <v>43548</v>
      </c>
      <c r="T35" s="36">
        <v>2.6410000324249268</v>
      </c>
      <c r="U35" s="36">
        <v>2.3440001010894775</v>
      </c>
      <c r="V35" s="36">
        <v>6.6139998435974121</v>
      </c>
      <c r="W35" s="36">
        <v>4.7719998359680176</v>
      </c>
      <c r="X35" s="72">
        <v>1.0000000474974513E-3</v>
      </c>
      <c r="Y35" s="66">
        <f t="shared" si="3"/>
        <v>16.371999813127331</v>
      </c>
      <c r="Z35" s="66">
        <f t="shared" si="6"/>
        <v>11.598999977111816</v>
      </c>
      <c r="AB35" s="81"/>
      <c r="AC35" s="31">
        <v>43548</v>
      </c>
      <c r="AD35" s="36">
        <v>28.71299934387207</v>
      </c>
      <c r="AE35" s="36">
        <v>139.44560241699219</v>
      </c>
      <c r="AF35" s="36">
        <v>58.242198944091797</v>
      </c>
      <c r="AG35" s="36">
        <v>49.918399810791016</v>
      </c>
      <c r="AH35" s="72">
        <v>6.0000002849847078E-4</v>
      </c>
      <c r="AI35" s="66">
        <f t="shared" si="4"/>
        <v>276.31980051577557</v>
      </c>
      <c r="AJ35" s="66">
        <f t="shared" si="5"/>
        <v>226.40080070495605</v>
      </c>
    </row>
    <row r="36" spans="1:36" s="49" customFormat="1" x14ac:dyDescent="0.35">
      <c r="A36" s="81"/>
      <c r="B36" s="29">
        <v>43576</v>
      </c>
      <c r="C36" s="36">
        <v>33.757400512695313</v>
      </c>
      <c r="D36" s="36">
        <v>152.7926025390625</v>
      </c>
      <c r="E36" s="36">
        <v>68.457603454589844</v>
      </c>
      <c r="F36" s="36">
        <v>57.058799743652344</v>
      </c>
      <c r="G36" s="36">
        <v>0</v>
      </c>
      <c r="H36" s="67">
        <f t="shared" si="0"/>
        <v>312.06640625</v>
      </c>
      <c r="I36" s="67">
        <f t="shared" si="1"/>
        <v>255.00760650634766</v>
      </c>
      <c r="K36" s="81"/>
      <c r="L36" s="31">
        <v>43576</v>
      </c>
      <c r="M36" s="24">
        <v>94.182327270507813</v>
      </c>
      <c r="N36" s="24">
        <v>0.11247605830430984</v>
      </c>
      <c r="O36" s="24">
        <v>5.7051959037780762</v>
      </c>
      <c r="P36" s="66">
        <f t="shared" si="2"/>
        <v>99.999999232590199</v>
      </c>
      <c r="R36" s="80"/>
      <c r="S36" s="13">
        <v>43576</v>
      </c>
      <c r="T36" s="36">
        <v>3.3229999542236328</v>
      </c>
      <c r="U36" s="36">
        <v>3.0580000877380371</v>
      </c>
      <c r="V36" s="36">
        <v>5.6440000534057617</v>
      </c>
      <c r="W36" s="36">
        <v>5.7789998054504395</v>
      </c>
      <c r="X36" s="24">
        <v>0</v>
      </c>
      <c r="Y36" s="66">
        <f t="shared" si="3"/>
        <v>17.803999900817871</v>
      </c>
      <c r="Z36" s="66">
        <f t="shared" si="6"/>
        <v>12.025000095367432</v>
      </c>
      <c r="AB36" s="81"/>
      <c r="AC36" s="31">
        <v>43576</v>
      </c>
      <c r="AD36" s="36">
        <v>30.39739990234375</v>
      </c>
      <c r="AE36" s="36">
        <v>149.73460388183594</v>
      </c>
      <c r="AF36" s="36">
        <v>62.528598785400391</v>
      </c>
      <c r="AG36" s="36">
        <v>51.250801086425781</v>
      </c>
      <c r="AH36" s="36">
        <v>0</v>
      </c>
      <c r="AI36" s="66">
        <f t="shared" si="4"/>
        <v>293.91140365600586</v>
      </c>
      <c r="AJ36" s="66">
        <f t="shared" si="5"/>
        <v>242.66060256958008</v>
      </c>
    </row>
    <row r="37" spans="1:36" s="49" customFormat="1" x14ac:dyDescent="0.35">
      <c r="A37" s="81"/>
      <c r="B37" s="29">
        <v>43604</v>
      </c>
      <c r="C37" s="36">
        <v>37.453201293945313</v>
      </c>
      <c r="D37" s="36">
        <v>168.70480346679688</v>
      </c>
      <c r="E37" s="36">
        <v>60.078399658203125</v>
      </c>
      <c r="F37" s="36">
        <v>61.465599060058594</v>
      </c>
      <c r="G37" s="36">
        <v>0</v>
      </c>
      <c r="H37" s="67">
        <f t="shared" si="0"/>
        <v>327.70200347900391</v>
      </c>
      <c r="I37" s="67">
        <f t="shared" si="1"/>
        <v>266.23640441894531</v>
      </c>
      <c r="K37" s="81"/>
      <c r="L37" s="31">
        <v>43604</v>
      </c>
      <c r="M37" s="24">
        <v>94.238059997558594</v>
      </c>
      <c r="N37" s="24">
        <v>0.16478386521339417</v>
      </c>
      <c r="O37" s="24">
        <v>5.5971584320068359</v>
      </c>
      <c r="P37" s="66">
        <f t="shared" si="2"/>
        <v>100.00000229477882</v>
      </c>
      <c r="R37" s="80"/>
      <c r="S37" s="13">
        <v>43604</v>
      </c>
      <c r="T37" s="36">
        <v>4.0430002212524414</v>
      </c>
      <c r="U37" s="36">
        <v>2.1410000324249268</v>
      </c>
      <c r="V37" s="36">
        <v>5.2259998321533203</v>
      </c>
      <c r="W37" s="36">
        <v>6.9320001602172852</v>
      </c>
      <c r="X37" s="24">
        <v>0</v>
      </c>
      <c r="Y37" s="66">
        <f t="shared" si="3"/>
        <v>18.342000246047974</v>
      </c>
      <c r="Z37" s="66">
        <f t="shared" si="6"/>
        <v>11.410000085830688</v>
      </c>
      <c r="AB37" s="81"/>
      <c r="AC37" s="31">
        <v>43604</v>
      </c>
      <c r="AD37" s="36">
        <v>33.337200164794922</v>
      </c>
      <c r="AE37" s="36">
        <v>166.56379699707031</v>
      </c>
      <c r="AF37" s="36">
        <v>54.523399353027344</v>
      </c>
      <c r="AG37" s="36">
        <v>54.395599365234375</v>
      </c>
      <c r="AH37" s="36">
        <v>0</v>
      </c>
      <c r="AI37" s="66">
        <f t="shared" si="4"/>
        <v>308.81999588012695</v>
      </c>
      <c r="AJ37" s="66">
        <f t="shared" si="5"/>
        <v>254.42439651489258</v>
      </c>
    </row>
    <row r="38" spans="1:36" s="49" customFormat="1" x14ac:dyDescent="0.35">
      <c r="A38" s="81"/>
      <c r="B38" s="29">
        <v>43632</v>
      </c>
      <c r="C38" s="36">
        <v>39.527000427246094</v>
      </c>
      <c r="D38" s="36">
        <v>209.38859558105469</v>
      </c>
      <c r="E38" s="36">
        <v>70.644401550292969</v>
      </c>
      <c r="F38" s="36">
        <v>61.307598114013672</v>
      </c>
      <c r="G38" s="36">
        <v>0</v>
      </c>
      <c r="H38" s="67">
        <f t="shared" si="0"/>
        <v>380.86759567260742</v>
      </c>
      <c r="I38" s="67">
        <f t="shared" si="1"/>
        <v>319.55999755859375</v>
      </c>
      <c r="K38" s="81"/>
      <c r="L38" s="31">
        <v>43632</v>
      </c>
      <c r="M38" s="24">
        <v>93.847206115722656</v>
      </c>
      <c r="N38" s="24">
        <v>0.23945330083370209</v>
      </c>
      <c r="O38" s="24">
        <v>5.9133410453796387</v>
      </c>
      <c r="P38" s="66">
        <f t="shared" si="2"/>
        <v>100.000000461936</v>
      </c>
      <c r="R38" s="80"/>
      <c r="S38" s="13">
        <v>43632</v>
      </c>
      <c r="T38" s="36">
        <v>3.8310000896453857</v>
      </c>
      <c r="U38" s="36">
        <v>1.8880000114440918</v>
      </c>
      <c r="V38" s="36">
        <v>10.241999626159668</v>
      </c>
      <c r="W38" s="36">
        <v>6.560999870300293</v>
      </c>
      <c r="X38" s="24">
        <v>0</v>
      </c>
      <c r="Y38" s="66">
        <f t="shared" si="3"/>
        <v>22.521999597549438</v>
      </c>
      <c r="Z38" s="66">
        <f t="shared" si="6"/>
        <v>15.960999727249146</v>
      </c>
      <c r="AB38" s="81"/>
      <c r="AC38" s="31">
        <v>43632</v>
      </c>
      <c r="AD38" s="36">
        <v>35.502998352050781</v>
      </c>
      <c r="AE38" s="36">
        <v>207.46060180664063</v>
      </c>
      <c r="AF38" s="36">
        <v>59.834400177001953</v>
      </c>
      <c r="AG38" s="36">
        <v>54.635601043701172</v>
      </c>
      <c r="AH38" s="36">
        <v>0</v>
      </c>
      <c r="AI38" s="66">
        <f t="shared" si="4"/>
        <v>357.43360137939453</v>
      </c>
      <c r="AJ38" s="66">
        <f t="shared" si="5"/>
        <v>302.79800033569336</v>
      </c>
    </row>
    <row r="39" spans="1:36" s="49" customFormat="1" x14ac:dyDescent="0.35">
      <c r="A39" s="81"/>
      <c r="B39" s="29">
        <v>43660</v>
      </c>
      <c r="C39" s="36">
        <v>38.501800537109375</v>
      </c>
      <c r="D39" s="36">
        <v>206.74020385742188</v>
      </c>
      <c r="E39" s="36">
        <v>88.084999084472656</v>
      </c>
      <c r="F39" s="36">
        <v>61.047599792480469</v>
      </c>
      <c r="G39" s="36">
        <v>3.599999938160181E-3</v>
      </c>
      <c r="H39" s="67">
        <f t="shared" si="0"/>
        <v>394.37820327142254</v>
      </c>
      <c r="I39" s="67">
        <f t="shared" si="1"/>
        <v>333.32700347900391</v>
      </c>
      <c r="K39" s="81"/>
      <c r="L39" s="31">
        <v>43660</v>
      </c>
      <c r="M39" s="24">
        <v>87.526695251464844</v>
      </c>
      <c r="N39" s="24">
        <v>0.1909334808588028</v>
      </c>
      <c r="O39" s="24">
        <v>12.282373428344727</v>
      </c>
      <c r="P39" s="66">
        <f t="shared" si="2"/>
        <v>100.00000216066837</v>
      </c>
      <c r="R39" s="80"/>
      <c r="S39" s="13">
        <v>43660</v>
      </c>
      <c r="T39" s="36">
        <v>3.0529999732971191</v>
      </c>
      <c r="U39" s="36">
        <v>3.8829998970031738</v>
      </c>
      <c r="V39" s="36">
        <v>35.466999053955078</v>
      </c>
      <c r="W39" s="36">
        <v>6.0359997749328613</v>
      </c>
      <c r="X39" s="24">
        <v>0</v>
      </c>
      <c r="Y39" s="66">
        <f t="shared" si="3"/>
        <v>48.438998699188232</v>
      </c>
      <c r="Z39" s="66">
        <f t="shared" si="6"/>
        <v>42.402998924255371</v>
      </c>
      <c r="AB39" s="81"/>
      <c r="AC39" s="31">
        <v>43660</v>
      </c>
      <c r="AD39" s="36">
        <v>35.291801452636719</v>
      </c>
      <c r="AE39" s="36">
        <v>202.85719299316406</v>
      </c>
      <c r="AF39" s="36">
        <v>52.16400146484375</v>
      </c>
      <c r="AG39" s="36">
        <v>54.869598388671875</v>
      </c>
      <c r="AH39" s="72">
        <v>3.599999938160181E-3</v>
      </c>
      <c r="AI39" s="66">
        <f t="shared" si="4"/>
        <v>345.18619429925457</v>
      </c>
      <c r="AJ39" s="66">
        <f t="shared" si="5"/>
        <v>290.31299591064453</v>
      </c>
    </row>
    <row r="40" spans="1:36" s="49" customFormat="1" x14ac:dyDescent="0.35">
      <c r="A40" s="81"/>
      <c r="B40" s="29">
        <v>43688</v>
      </c>
      <c r="C40" s="36">
        <v>36.713001251220703</v>
      </c>
      <c r="D40" s="36">
        <v>196.47439575195313</v>
      </c>
      <c r="E40" s="36">
        <v>105.53739929199219</v>
      </c>
      <c r="F40" s="36">
        <v>66.7969970703125</v>
      </c>
      <c r="G40" s="36">
        <v>0</v>
      </c>
      <c r="H40" s="67">
        <f t="shared" si="0"/>
        <v>405.52179336547852</v>
      </c>
      <c r="I40" s="67">
        <f t="shared" si="1"/>
        <v>338.72479629516602</v>
      </c>
      <c r="K40" s="81"/>
      <c r="L40" s="31">
        <v>43688</v>
      </c>
      <c r="M40" s="24">
        <v>81.564987182617188</v>
      </c>
      <c r="N40" s="24">
        <v>0.18667307496070862</v>
      </c>
      <c r="O40" s="24">
        <v>18.248342514038086</v>
      </c>
      <c r="P40" s="66">
        <f t="shared" si="2"/>
        <v>100.00000277161598</v>
      </c>
      <c r="R40" s="80"/>
      <c r="S40" s="13">
        <v>43688</v>
      </c>
      <c r="T40" s="36">
        <v>3.621999979019165</v>
      </c>
      <c r="U40" s="36">
        <v>3.127000093460083</v>
      </c>
      <c r="V40" s="36">
        <v>60.054000854492188</v>
      </c>
      <c r="W40" s="36">
        <v>7.1979999542236328</v>
      </c>
      <c r="X40" s="24">
        <v>0</v>
      </c>
      <c r="Y40" s="66">
        <f t="shared" si="3"/>
        <v>74.001000881195068</v>
      </c>
      <c r="Z40" s="66">
        <f t="shared" si="6"/>
        <v>66.803000926971436</v>
      </c>
      <c r="AB40" s="81"/>
      <c r="AC40" s="31">
        <v>43688</v>
      </c>
      <c r="AD40" s="36">
        <v>32.904998779296875</v>
      </c>
      <c r="AE40" s="36">
        <v>193.31039428710938</v>
      </c>
      <c r="AF40" s="36">
        <v>45.084400177001953</v>
      </c>
      <c r="AG40" s="36">
        <v>59.464000701904297</v>
      </c>
      <c r="AH40" s="36">
        <v>0</v>
      </c>
      <c r="AI40" s="66">
        <f t="shared" si="4"/>
        <v>330.7637939453125</v>
      </c>
      <c r="AJ40" s="66">
        <f t="shared" si="5"/>
        <v>271.2997932434082</v>
      </c>
    </row>
    <row r="41" spans="1:36" s="49" customFormat="1" x14ac:dyDescent="0.35">
      <c r="A41" s="81"/>
      <c r="B41" s="29">
        <v>43716</v>
      </c>
      <c r="C41" s="36">
        <v>33.218399047851563</v>
      </c>
      <c r="D41" s="36">
        <v>165.22219848632813</v>
      </c>
      <c r="E41" s="36">
        <v>124.01339721679688</v>
      </c>
      <c r="F41" s="36">
        <v>60.894401550292969</v>
      </c>
      <c r="G41" s="36">
        <v>0</v>
      </c>
      <c r="H41" s="67">
        <f t="shared" si="0"/>
        <v>383.34839630126953</v>
      </c>
      <c r="I41" s="67">
        <f t="shared" si="1"/>
        <v>322.45399475097656</v>
      </c>
      <c r="K41" s="81"/>
      <c r="L41" s="31">
        <v>43716</v>
      </c>
      <c r="M41" s="24">
        <v>74.102928161621094</v>
      </c>
      <c r="N41" s="24">
        <v>0.1322556734085083</v>
      </c>
      <c r="O41" s="24">
        <v>25.764812469482422</v>
      </c>
      <c r="P41" s="66">
        <f t="shared" si="2"/>
        <v>99.999996304512024</v>
      </c>
      <c r="R41" s="80"/>
      <c r="S41" s="13">
        <v>43716</v>
      </c>
      <c r="T41" s="36">
        <v>2.0850000381469727</v>
      </c>
      <c r="U41" s="36">
        <v>2.8499999046325684</v>
      </c>
      <c r="V41" s="36">
        <v>88.459999084472656</v>
      </c>
      <c r="W41" s="36">
        <v>5.374000072479248</v>
      </c>
      <c r="X41" s="24">
        <v>0</v>
      </c>
      <c r="Y41" s="66">
        <f t="shared" si="3"/>
        <v>98.768999099731445</v>
      </c>
      <c r="Z41" s="66">
        <f t="shared" si="6"/>
        <v>93.394999027252197</v>
      </c>
      <c r="AB41" s="81"/>
      <c r="AC41" s="31">
        <v>43716</v>
      </c>
      <c r="AD41" s="36">
        <v>31.085399627685547</v>
      </c>
      <c r="AE41" s="36">
        <v>162.3721923828125</v>
      </c>
      <c r="AF41" s="36">
        <v>35.212398529052734</v>
      </c>
      <c r="AG41" s="36">
        <v>55.402400970458984</v>
      </c>
      <c r="AH41" s="36">
        <v>0</v>
      </c>
      <c r="AI41" s="66">
        <f t="shared" si="4"/>
        <v>284.07239151000977</v>
      </c>
      <c r="AJ41" s="66">
        <f t="shared" si="5"/>
        <v>228.66999053955078</v>
      </c>
    </row>
    <row r="42" spans="1:36" s="49" customFormat="1" x14ac:dyDescent="0.35">
      <c r="A42" s="81"/>
      <c r="B42" s="29">
        <v>43744</v>
      </c>
      <c r="C42" s="36">
        <v>34.935398101806641</v>
      </c>
      <c r="D42" s="36">
        <v>151.34140014648438</v>
      </c>
      <c r="E42" s="36">
        <v>121.47579956054688</v>
      </c>
      <c r="F42" s="36">
        <v>55.876598358154297</v>
      </c>
      <c r="G42" s="36">
        <v>0</v>
      </c>
      <c r="H42" s="67">
        <f t="shared" si="0"/>
        <v>363.62919616699219</v>
      </c>
      <c r="I42" s="67">
        <f t="shared" si="1"/>
        <v>307.75259780883789</v>
      </c>
      <c r="K42" s="81"/>
      <c r="L42" s="31">
        <v>43744</v>
      </c>
      <c r="M42" s="24">
        <v>71.541618347167969</v>
      </c>
      <c r="N42" s="24">
        <v>3.9325777441263199E-2</v>
      </c>
      <c r="O42" s="24">
        <v>28.419061660766602</v>
      </c>
      <c r="P42" s="66">
        <f t="shared" si="2"/>
        <v>100.00000578537583</v>
      </c>
      <c r="R42" s="80"/>
      <c r="S42" s="13">
        <v>43744</v>
      </c>
      <c r="T42" s="36">
        <v>2.3220000267028809</v>
      </c>
      <c r="U42" s="36">
        <v>2.8859999179840088</v>
      </c>
      <c r="V42" s="36">
        <v>93.244003295898438</v>
      </c>
      <c r="W42" s="36">
        <v>4.8880000114440918</v>
      </c>
      <c r="X42" s="24">
        <v>0</v>
      </c>
      <c r="Y42" s="66">
        <f t="shared" si="3"/>
        <v>103.34000325202942</v>
      </c>
      <c r="Z42" s="66">
        <f t="shared" si="6"/>
        <v>98.452003240585327</v>
      </c>
      <c r="AB42" s="81"/>
      <c r="AC42" s="31">
        <v>43744</v>
      </c>
      <c r="AD42" s="36">
        <v>32.595401763916016</v>
      </c>
      <c r="AE42" s="36">
        <v>148.45539855957031</v>
      </c>
      <c r="AF42" s="36">
        <v>28.118799209594727</v>
      </c>
      <c r="AG42" s="36">
        <v>50.976600646972656</v>
      </c>
      <c r="AH42" s="36">
        <v>0</v>
      </c>
      <c r="AI42" s="66">
        <f t="shared" si="4"/>
        <v>260.14620018005371</v>
      </c>
      <c r="AJ42" s="66">
        <f t="shared" si="5"/>
        <v>209.16959953308105</v>
      </c>
    </row>
    <row r="43" spans="1:36" s="49" customFormat="1" x14ac:dyDescent="0.35">
      <c r="A43" s="81"/>
      <c r="B43" s="29">
        <v>43772</v>
      </c>
      <c r="C43" s="36">
        <v>46.161399841308594</v>
      </c>
      <c r="D43" s="36">
        <v>198.71879577636719</v>
      </c>
      <c r="E43" s="36">
        <v>132.18260192871094</v>
      </c>
      <c r="F43" s="36">
        <v>66.576202392578125</v>
      </c>
      <c r="G43" s="36">
        <v>0</v>
      </c>
      <c r="H43" s="67">
        <f t="shared" si="0"/>
        <v>443.63899993896484</v>
      </c>
      <c r="I43" s="67">
        <f t="shared" si="1"/>
        <v>377.06279754638672</v>
      </c>
      <c r="K43" s="81"/>
      <c r="L43" s="31">
        <v>43772</v>
      </c>
      <c r="M43" s="24">
        <v>73.813392639160156</v>
      </c>
      <c r="N43" s="24">
        <v>8.1147057935595512E-3</v>
      </c>
      <c r="O43" s="24">
        <v>26.178491592407227</v>
      </c>
      <c r="P43" s="66">
        <f t="shared" si="2"/>
        <v>99.999998937360942</v>
      </c>
      <c r="R43" s="80"/>
      <c r="S43" s="13">
        <v>43772</v>
      </c>
      <c r="T43" s="36">
        <v>3.4419999122619629</v>
      </c>
      <c r="U43" s="36">
        <v>3.9059998989105225</v>
      </c>
      <c r="V43" s="36">
        <v>101.23899841308594</v>
      </c>
      <c r="W43" s="36">
        <v>7.5510001182556152</v>
      </c>
      <c r="X43" s="24">
        <v>0</v>
      </c>
      <c r="Y43" s="66">
        <f t="shared" si="3"/>
        <v>116.13799834251404</v>
      </c>
      <c r="Z43" s="66">
        <f t="shared" si="6"/>
        <v>108.58699822425842</v>
      </c>
      <c r="AB43" s="81"/>
      <c r="AC43" s="31">
        <v>43772</v>
      </c>
      <c r="AD43" s="36">
        <v>42.705398559570313</v>
      </c>
      <c r="AE43" s="36">
        <v>194.81280517578125</v>
      </c>
      <c r="AF43" s="36">
        <v>30.921600341796875</v>
      </c>
      <c r="AG43" s="36">
        <v>59.025199890136719</v>
      </c>
      <c r="AH43" s="36">
        <v>0</v>
      </c>
      <c r="AI43" s="66">
        <f t="shared" si="4"/>
        <v>327.46500396728516</v>
      </c>
      <c r="AJ43" s="66">
        <f t="shared" si="5"/>
        <v>268.43980407714844</v>
      </c>
    </row>
    <row r="44" spans="1:36" s="49" customFormat="1" x14ac:dyDescent="0.35">
      <c r="A44" s="81"/>
      <c r="B44" s="30">
        <v>44166</v>
      </c>
      <c r="C44" s="36">
        <v>60.835800170898438</v>
      </c>
      <c r="D44" s="36">
        <v>195.22660827636719</v>
      </c>
      <c r="E44" s="36">
        <v>144.27119445800781</v>
      </c>
      <c r="F44" s="36">
        <v>73.741203308105469</v>
      </c>
      <c r="G44" s="36">
        <v>0</v>
      </c>
      <c r="H44" s="67">
        <f t="shared" si="0"/>
        <v>474.07480621337891</v>
      </c>
      <c r="I44" s="67">
        <f t="shared" si="1"/>
        <v>400.33360290527344</v>
      </c>
      <c r="K44" s="81"/>
      <c r="L44" s="30">
        <v>44166</v>
      </c>
      <c r="M44" s="24">
        <v>72.91461181640625</v>
      </c>
      <c r="N44" s="24">
        <v>4.0078060701489449E-3</v>
      </c>
      <c r="O44" s="24">
        <v>27.081378936767578</v>
      </c>
      <c r="P44" s="66">
        <f t="shared" si="2"/>
        <v>99.999998559243977</v>
      </c>
      <c r="R44" s="80"/>
      <c r="S44" s="14">
        <v>44166</v>
      </c>
      <c r="T44" s="36">
        <v>3.7330000400543213</v>
      </c>
      <c r="U44" s="36">
        <v>6.1370000839233398</v>
      </c>
      <c r="V44" s="36">
        <v>113.37999725341797</v>
      </c>
      <c r="W44" s="36">
        <v>5.1360001564025879</v>
      </c>
      <c r="X44" s="24">
        <v>0</v>
      </c>
      <c r="Y44" s="66">
        <f t="shared" si="3"/>
        <v>128.38599753379822</v>
      </c>
      <c r="Z44" s="66">
        <f t="shared" si="6"/>
        <v>123.24999737739563</v>
      </c>
      <c r="AB44" s="81"/>
      <c r="AC44" s="30">
        <v>44166</v>
      </c>
      <c r="AD44" s="36">
        <v>57.097801208496094</v>
      </c>
      <c r="AE44" s="36">
        <v>189.089599609375</v>
      </c>
      <c r="AF44" s="36">
        <v>30.878200531005859</v>
      </c>
      <c r="AG44" s="36">
        <v>68.604202270507813</v>
      </c>
      <c r="AH44" s="36">
        <v>0</v>
      </c>
      <c r="AI44" s="66">
        <f t="shared" si="4"/>
        <v>345.66980361938477</v>
      </c>
      <c r="AJ44" s="66">
        <f t="shared" si="5"/>
        <v>277.06560134887695</v>
      </c>
    </row>
    <row r="45" spans="1:36" s="49" customFormat="1" x14ac:dyDescent="0.35">
      <c r="A45" s="81"/>
      <c r="B45" s="30">
        <v>44194</v>
      </c>
      <c r="C45" s="36">
        <v>95.143402099609375</v>
      </c>
      <c r="D45" s="36">
        <v>114.38079833984375</v>
      </c>
      <c r="E45" s="36">
        <v>171.74459838867188</v>
      </c>
      <c r="F45" s="36">
        <v>83.970802307128906</v>
      </c>
      <c r="G45" s="36">
        <v>0</v>
      </c>
      <c r="H45" s="67">
        <f t="shared" si="0"/>
        <v>465.23960113525391</v>
      </c>
      <c r="I45" s="67">
        <f t="shared" si="1"/>
        <v>381.268798828125</v>
      </c>
      <c r="K45" s="81"/>
      <c r="L45" s="30">
        <v>44194</v>
      </c>
      <c r="M45" s="24">
        <v>66.03363037109375</v>
      </c>
      <c r="N45" s="24">
        <v>8.3827776834368706E-3</v>
      </c>
      <c r="O45" s="24">
        <v>33.957988739013672</v>
      </c>
      <c r="P45" s="66">
        <f t="shared" si="2"/>
        <v>100.00000188779086</v>
      </c>
      <c r="R45" s="76"/>
      <c r="S45" s="14">
        <v>44194</v>
      </c>
      <c r="T45" s="36">
        <v>4.570000171661377</v>
      </c>
      <c r="U45" s="36">
        <v>9.0649995803833008</v>
      </c>
      <c r="V45" s="36">
        <v>139.072998046875</v>
      </c>
      <c r="W45" s="36">
        <v>5.2779998779296875</v>
      </c>
      <c r="X45" s="24">
        <v>0</v>
      </c>
      <c r="Y45" s="66">
        <f t="shared" si="3"/>
        <v>157.98599767684937</v>
      </c>
      <c r="Z45" s="66">
        <f t="shared" si="6"/>
        <v>152.70799779891968</v>
      </c>
      <c r="AB45" s="81"/>
      <c r="AC45" s="30">
        <v>44194</v>
      </c>
      <c r="AD45" s="36">
        <v>90.571403503417969</v>
      </c>
      <c r="AE45" s="36">
        <v>105.3157958984375</v>
      </c>
      <c r="AF45" s="36">
        <v>32.638599395751953</v>
      </c>
      <c r="AG45" s="36">
        <v>78.688796997070313</v>
      </c>
      <c r="AH45" s="36">
        <v>0</v>
      </c>
      <c r="AI45" s="66">
        <f t="shared" si="4"/>
        <v>307.21459579467773</v>
      </c>
      <c r="AJ45" s="66">
        <f t="shared" si="5"/>
        <v>228.52579879760742</v>
      </c>
    </row>
    <row r="46" spans="1:36" s="49" customFormat="1" x14ac:dyDescent="0.35">
      <c r="A46" s="80">
        <v>2020</v>
      </c>
      <c r="B46" s="30">
        <v>43856</v>
      </c>
      <c r="C46" s="36">
        <v>103.70780181884766</v>
      </c>
      <c r="D46" s="36">
        <v>38.38800048828125</v>
      </c>
      <c r="E46" s="36">
        <v>146.033203125</v>
      </c>
      <c r="F46" s="36">
        <v>72.582801818847656</v>
      </c>
      <c r="G46" s="36">
        <v>0</v>
      </c>
      <c r="H46" s="67">
        <f t="shared" si="0"/>
        <v>360.71180725097656</v>
      </c>
      <c r="I46" s="67">
        <f t="shared" si="1"/>
        <v>288.12900543212891</v>
      </c>
      <c r="K46" s="80">
        <v>2020</v>
      </c>
      <c r="L46" s="30">
        <v>43856</v>
      </c>
      <c r="M46" s="27">
        <v>65.735527038574219</v>
      </c>
      <c r="N46" s="27">
        <v>8.4832265973091125E-2</v>
      </c>
      <c r="O46" s="27">
        <v>34.179641723632813</v>
      </c>
      <c r="P46" s="66">
        <f t="shared" si="2"/>
        <v>100.00000102818012</v>
      </c>
      <c r="R46" s="80">
        <v>2020</v>
      </c>
      <c r="S46" s="14">
        <v>43856</v>
      </c>
      <c r="T46" s="36">
        <v>3.0230000019073486</v>
      </c>
      <c r="U46" s="36">
        <v>5.9770002365112305</v>
      </c>
      <c r="V46" s="36">
        <v>111.76999664306641</v>
      </c>
      <c r="W46" s="36">
        <v>2.5199999809265137</v>
      </c>
      <c r="X46" s="24">
        <v>0</v>
      </c>
      <c r="Y46" s="66">
        <f t="shared" si="3"/>
        <v>123.2899968624115</v>
      </c>
      <c r="Z46" s="66">
        <f t="shared" si="6"/>
        <v>120.76999688148499</v>
      </c>
      <c r="AB46" s="80">
        <v>2020</v>
      </c>
      <c r="AC46" s="30">
        <v>43856</v>
      </c>
      <c r="AD46" s="36">
        <v>100.67980194091797</v>
      </c>
      <c r="AE46" s="36">
        <v>32.410999298095703</v>
      </c>
      <c r="AF46" s="36">
        <v>33.974201202392578</v>
      </c>
      <c r="AG46" s="36">
        <v>70.050796508789063</v>
      </c>
      <c r="AH46" s="36">
        <v>0</v>
      </c>
      <c r="AI46" s="66">
        <f t="shared" si="4"/>
        <v>237.11579895019531</v>
      </c>
      <c r="AJ46" s="66">
        <f t="shared" si="5"/>
        <v>167.06500244140625</v>
      </c>
    </row>
    <row r="47" spans="1:36" s="49" customFormat="1" x14ac:dyDescent="0.35">
      <c r="A47" s="80"/>
      <c r="B47" s="30">
        <v>43884</v>
      </c>
      <c r="C47" s="36">
        <v>113.24020385742188</v>
      </c>
      <c r="D47" s="36">
        <v>27.491399765014648</v>
      </c>
      <c r="E47" s="36">
        <v>115.02680206298828</v>
      </c>
      <c r="F47" s="36">
        <v>66.091598510742188</v>
      </c>
      <c r="G47" s="36">
        <v>0</v>
      </c>
      <c r="H47" s="67">
        <f t="shared" si="0"/>
        <v>321.85000419616699</v>
      </c>
      <c r="I47" s="67">
        <f t="shared" si="1"/>
        <v>255.7584056854248</v>
      </c>
      <c r="K47" s="80"/>
      <c r="L47" s="30">
        <v>43884</v>
      </c>
      <c r="M47" s="27">
        <v>69.249649047851563</v>
      </c>
      <c r="N47" s="27">
        <v>4.4741339981555939E-2</v>
      </c>
      <c r="O47" s="27">
        <v>30.705608367919922</v>
      </c>
      <c r="P47" s="66">
        <f t="shared" si="2"/>
        <v>99.99999875575304</v>
      </c>
      <c r="R47" s="80"/>
      <c r="S47" s="14">
        <v>43884</v>
      </c>
      <c r="T47" s="36">
        <v>2.6819999217987061</v>
      </c>
      <c r="U47" s="36">
        <v>7.1649999618530273</v>
      </c>
      <c r="V47" s="36">
        <v>86.817001342773438</v>
      </c>
      <c r="W47" s="36">
        <v>2.1619999408721924</v>
      </c>
      <c r="X47" s="24">
        <v>0</v>
      </c>
      <c r="Y47" s="66">
        <f t="shared" si="3"/>
        <v>98.826001167297363</v>
      </c>
      <c r="Z47" s="66">
        <f t="shared" si="6"/>
        <v>96.664001226425171</v>
      </c>
      <c r="AB47" s="80"/>
      <c r="AC47" s="30">
        <v>43884</v>
      </c>
      <c r="AD47" s="36">
        <v>110.55819702148438</v>
      </c>
      <c r="AE47" s="36">
        <v>20.326400756835938</v>
      </c>
      <c r="AF47" s="36">
        <v>28.065799713134766</v>
      </c>
      <c r="AG47" s="36">
        <v>63.929599761962891</v>
      </c>
      <c r="AH47" s="36">
        <v>0</v>
      </c>
      <c r="AI47" s="66">
        <f t="shared" si="4"/>
        <v>222.87999725341797</v>
      </c>
      <c r="AJ47" s="66">
        <f t="shared" si="5"/>
        <v>158.95039749145508</v>
      </c>
    </row>
    <row r="48" spans="1:36" s="49" customFormat="1" x14ac:dyDescent="0.35">
      <c r="A48" s="80"/>
      <c r="B48" s="30">
        <v>43912</v>
      </c>
      <c r="C48" s="36">
        <v>137.36459350585938</v>
      </c>
      <c r="D48" s="36">
        <v>23.218000411987305</v>
      </c>
      <c r="E48" s="36">
        <v>143.25759887695313</v>
      </c>
      <c r="F48" s="36">
        <v>69.762802124023438</v>
      </c>
      <c r="G48" s="36">
        <v>0</v>
      </c>
      <c r="H48" s="67">
        <f t="shared" si="0"/>
        <v>373.60299491882324</v>
      </c>
      <c r="I48" s="67">
        <f t="shared" si="1"/>
        <v>303.8401927947998</v>
      </c>
      <c r="K48" s="80"/>
      <c r="L48" s="30">
        <v>43912</v>
      </c>
      <c r="M48" s="27">
        <v>61.477825164794922</v>
      </c>
      <c r="N48" s="27">
        <v>6.6915951669216156E-2</v>
      </c>
      <c r="O48" s="27">
        <v>38.455257415771484</v>
      </c>
      <c r="P48" s="66">
        <f t="shared" si="2"/>
        <v>99.999998532235622</v>
      </c>
      <c r="R48" s="80"/>
      <c r="S48" s="14">
        <v>43912</v>
      </c>
      <c r="T48" s="36">
        <v>5.8680000305175781</v>
      </c>
      <c r="U48" s="36">
        <v>10.517999649047852</v>
      </c>
      <c r="V48" s="36">
        <v>125.83000183105469</v>
      </c>
      <c r="W48" s="36">
        <v>1.4539999961853027</v>
      </c>
      <c r="X48" s="24">
        <v>0</v>
      </c>
      <c r="Y48" s="66">
        <f t="shared" si="3"/>
        <v>143.67000150680542</v>
      </c>
      <c r="Z48" s="66">
        <f t="shared" si="6"/>
        <v>142.21600151062012</v>
      </c>
      <c r="AB48" s="80"/>
      <c r="AC48" s="30">
        <v>43912</v>
      </c>
      <c r="AD48" s="36">
        <v>131.49659729003906</v>
      </c>
      <c r="AE48" s="36">
        <v>12.699999809265137</v>
      </c>
      <c r="AF48" s="36">
        <v>17.177600860595703</v>
      </c>
      <c r="AG48" s="36">
        <v>68.308799743652344</v>
      </c>
      <c r="AH48" s="36">
        <v>0</v>
      </c>
      <c r="AI48" s="66">
        <f t="shared" si="4"/>
        <v>229.68299770355225</v>
      </c>
      <c r="AJ48" s="66">
        <f t="shared" si="5"/>
        <v>161.3741979598999</v>
      </c>
    </row>
    <row r="49" spans="1:36" s="49" customFormat="1" x14ac:dyDescent="0.35">
      <c r="A49" s="80"/>
      <c r="B49" s="30">
        <v>43940</v>
      </c>
      <c r="C49" s="36">
        <v>162.83659362792969</v>
      </c>
      <c r="D49" s="36">
        <v>30.712600708007813</v>
      </c>
      <c r="E49" s="36">
        <v>160.49800109863281</v>
      </c>
      <c r="F49" s="36">
        <v>82.334800720214844</v>
      </c>
      <c r="G49" s="36">
        <v>0</v>
      </c>
      <c r="H49" s="67">
        <f t="shared" si="0"/>
        <v>436.38199615478516</v>
      </c>
      <c r="I49" s="67">
        <f t="shared" si="1"/>
        <v>354.04719543457031</v>
      </c>
      <c r="K49" s="80"/>
      <c r="L49" s="30">
        <v>43940</v>
      </c>
      <c r="M49" s="27">
        <v>62.603866577148438</v>
      </c>
      <c r="N49" s="27">
        <v>4.6060562133789063E-2</v>
      </c>
      <c r="O49" s="27">
        <v>37.350074768066406</v>
      </c>
      <c r="P49" s="66">
        <f t="shared" si="2"/>
        <v>100.00000190734863</v>
      </c>
      <c r="R49" s="80"/>
      <c r="S49" s="14">
        <v>43940</v>
      </c>
      <c r="T49" s="36">
        <v>4.499000072479248</v>
      </c>
      <c r="U49" s="36">
        <v>12.623000144958496</v>
      </c>
      <c r="V49" s="36">
        <v>144.07200622558594</v>
      </c>
      <c r="W49" s="36">
        <v>1.7949999570846558</v>
      </c>
      <c r="X49" s="24">
        <v>0</v>
      </c>
      <c r="Y49" s="66">
        <f t="shared" si="3"/>
        <v>162.98900640010834</v>
      </c>
      <c r="Z49" s="66">
        <f t="shared" si="6"/>
        <v>161.19400644302368</v>
      </c>
      <c r="AB49" s="80"/>
      <c r="AC49" s="30">
        <v>43940</v>
      </c>
      <c r="AD49" s="36">
        <v>158.297607421875</v>
      </c>
      <c r="AE49" s="36">
        <v>18.089599609375</v>
      </c>
      <c r="AF49" s="36">
        <v>16.264999389648438</v>
      </c>
      <c r="AG49" s="36">
        <v>80.539802551269531</v>
      </c>
      <c r="AH49" s="36">
        <v>0</v>
      </c>
      <c r="AI49" s="66">
        <f t="shared" si="4"/>
        <v>273.19200897216797</v>
      </c>
      <c r="AJ49" s="66">
        <f t="shared" si="5"/>
        <v>192.65220642089844</v>
      </c>
    </row>
    <row r="50" spans="1:36" s="49" customFormat="1" x14ac:dyDescent="0.35">
      <c r="A50" s="80"/>
      <c r="B50" s="30">
        <v>43968</v>
      </c>
      <c r="C50" s="36">
        <v>179.93260192871094</v>
      </c>
      <c r="D50" s="36">
        <v>30.077199935913086</v>
      </c>
      <c r="E50" s="36">
        <v>170.62579345703125</v>
      </c>
      <c r="F50" s="36">
        <v>87.158599853515625</v>
      </c>
      <c r="G50" s="36">
        <v>0</v>
      </c>
      <c r="H50" s="67">
        <f t="shared" si="0"/>
        <v>467.7941951751709</v>
      </c>
      <c r="I50" s="67">
        <f t="shared" si="1"/>
        <v>380.63559532165527</v>
      </c>
      <c r="K50" s="80"/>
      <c r="L50" s="30">
        <v>43968</v>
      </c>
      <c r="M50" s="27">
        <v>62.666065216064453</v>
      </c>
      <c r="N50" s="27">
        <v>6.1779305338859558E-2</v>
      </c>
      <c r="O50" s="27">
        <v>37.272159576416016</v>
      </c>
      <c r="P50" s="66">
        <f t="shared" si="2"/>
        <v>100.00000409781933</v>
      </c>
      <c r="R50" s="80"/>
      <c r="S50" s="14">
        <v>43968</v>
      </c>
      <c r="T50" s="36">
        <v>1.6729999780654907</v>
      </c>
      <c r="U50" s="36">
        <v>11.454000473022461</v>
      </c>
      <c r="V50" s="36">
        <v>158.92399597167969</v>
      </c>
      <c r="W50" s="36">
        <v>2.3059999942779541</v>
      </c>
      <c r="X50" s="24">
        <v>0</v>
      </c>
      <c r="Y50" s="66">
        <f t="shared" si="3"/>
        <v>174.35699641704559</v>
      </c>
      <c r="Z50" s="66">
        <f t="shared" si="6"/>
        <v>172.05099642276764</v>
      </c>
      <c r="AB50" s="80"/>
      <c r="AC50" s="30">
        <v>43968</v>
      </c>
      <c r="AD50" s="36">
        <v>178.2196044921875</v>
      </c>
      <c r="AE50" s="36">
        <v>18.623199462890625</v>
      </c>
      <c r="AF50" s="36">
        <v>11.452799797058105</v>
      </c>
      <c r="AG50" s="36">
        <v>84.85260009765625</v>
      </c>
      <c r="AH50" s="36">
        <v>0</v>
      </c>
      <c r="AI50" s="66">
        <f t="shared" si="4"/>
        <v>293.14820384979248</v>
      </c>
      <c r="AJ50" s="66">
        <f t="shared" si="5"/>
        <v>208.29560375213623</v>
      </c>
    </row>
    <row r="51" spans="1:36" s="49" customFormat="1" x14ac:dyDescent="0.35">
      <c r="A51" s="80"/>
      <c r="B51" s="30">
        <v>43996</v>
      </c>
      <c r="C51" s="36">
        <v>217.68260192871094</v>
      </c>
      <c r="D51" s="36">
        <v>35.951801300048828</v>
      </c>
      <c r="E51" s="36">
        <v>150.84599304199219</v>
      </c>
      <c r="F51" s="36">
        <v>87.673995971679688</v>
      </c>
      <c r="G51" s="36">
        <v>0</v>
      </c>
      <c r="H51" s="67">
        <f t="shared" si="0"/>
        <v>492.15439224243164</v>
      </c>
      <c r="I51" s="67">
        <f t="shared" si="1"/>
        <v>404.48039627075195</v>
      </c>
      <c r="K51" s="80"/>
      <c r="L51" s="30">
        <v>43996</v>
      </c>
      <c r="M51" s="27">
        <v>66.822196960449219</v>
      </c>
      <c r="N51" s="27">
        <v>6.3801117241382599E-2</v>
      </c>
      <c r="O51" s="27">
        <v>33.113998413085938</v>
      </c>
      <c r="P51" s="66">
        <f t="shared" si="2"/>
        <v>99.999996490776539</v>
      </c>
      <c r="R51" s="80"/>
      <c r="S51" s="14">
        <v>43996</v>
      </c>
      <c r="T51" s="36">
        <v>4.0780000686645508</v>
      </c>
      <c r="U51" s="36">
        <v>13.774999618530273</v>
      </c>
      <c r="V51" s="36">
        <v>140.81500244140625</v>
      </c>
      <c r="W51" s="36">
        <v>4.3039999008178711</v>
      </c>
      <c r="X51" s="24">
        <v>0</v>
      </c>
      <c r="Y51" s="66">
        <f t="shared" si="3"/>
        <v>162.97200202941895</v>
      </c>
      <c r="Z51" s="66">
        <f t="shared" si="6"/>
        <v>158.66800212860107</v>
      </c>
      <c r="AB51" s="80"/>
      <c r="AC51" s="30">
        <v>43996</v>
      </c>
      <c r="AD51" s="36">
        <v>213.56559753417969</v>
      </c>
      <c r="AE51" s="36">
        <v>22.176799774169922</v>
      </c>
      <c r="AF51" s="36">
        <v>9.7960004806518555</v>
      </c>
      <c r="AG51" s="36">
        <v>83.330001831054688</v>
      </c>
      <c r="AH51" s="36">
        <v>0</v>
      </c>
      <c r="AI51" s="66">
        <f t="shared" si="4"/>
        <v>328.86839962005615</v>
      </c>
      <c r="AJ51" s="66">
        <f t="shared" si="5"/>
        <v>245.53839778900146</v>
      </c>
    </row>
    <row r="52" spans="1:36" s="49" customFormat="1" x14ac:dyDescent="0.35">
      <c r="A52" s="80"/>
      <c r="B52" s="30">
        <v>44024</v>
      </c>
      <c r="C52" s="36">
        <v>224.85720825195313</v>
      </c>
      <c r="D52" s="36">
        <v>32.605800628662109</v>
      </c>
      <c r="E52" s="36">
        <v>149.37579345703125</v>
      </c>
      <c r="F52" s="36">
        <v>78.893402099609375</v>
      </c>
      <c r="G52" s="36">
        <v>0</v>
      </c>
      <c r="H52" s="67">
        <f t="shared" si="0"/>
        <v>485.73220443725586</v>
      </c>
      <c r="I52" s="67">
        <f t="shared" si="1"/>
        <v>406.83880233764648</v>
      </c>
      <c r="K52" s="80"/>
      <c r="L52" s="30">
        <v>44024</v>
      </c>
      <c r="M52" s="24">
        <v>67.063331604003906</v>
      </c>
      <c r="N52" s="24">
        <v>6.3821175135672092E-3</v>
      </c>
      <c r="O52" s="24">
        <v>32.930286407470703</v>
      </c>
      <c r="P52" s="66">
        <f t="shared" si="2"/>
        <v>100.00000012898818</v>
      </c>
      <c r="R52" s="80"/>
      <c r="S52" s="14">
        <v>44024</v>
      </c>
      <c r="T52" s="36">
        <v>5.4409999847412109</v>
      </c>
      <c r="U52" s="36">
        <v>10.284999847412109</v>
      </c>
      <c r="V52" s="36">
        <v>141.54400634765625</v>
      </c>
      <c r="W52" s="36">
        <v>2.6830000877380371</v>
      </c>
      <c r="X52" s="24">
        <v>0</v>
      </c>
      <c r="Y52" s="66">
        <f t="shared" si="3"/>
        <v>159.95300626754761</v>
      </c>
      <c r="Z52" s="66">
        <f t="shared" si="6"/>
        <v>157.27000617980957</v>
      </c>
      <c r="AB52" s="80"/>
      <c r="AC52" s="30">
        <v>44024</v>
      </c>
      <c r="AD52" s="36">
        <v>219.41619873046875</v>
      </c>
      <c r="AE52" s="36">
        <v>22.32080078125</v>
      </c>
      <c r="AF52" s="36">
        <v>7.8007998466491699</v>
      </c>
      <c r="AG52" s="36">
        <v>76.210403442382813</v>
      </c>
      <c r="AH52" s="36">
        <v>0</v>
      </c>
      <c r="AI52" s="66">
        <f t="shared" si="4"/>
        <v>325.74820280075073</v>
      </c>
      <c r="AJ52" s="66">
        <f t="shared" si="5"/>
        <v>249.53779935836792</v>
      </c>
    </row>
    <row r="53" spans="1:36" s="49" customFormat="1" x14ac:dyDescent="0.35">
      <c r="A53" s="80"/>
      <c r="B53" s="30">
        <v>44052</v>
      </c>
      <c r="C53" s="36">
        <v>199.17619323730469</v>
      </c>
      <c r="D53" s="36">
        <v>13.460800170898438</v>
      </c>
      <c r="E53" s="36">
        <v>128.07960510253906</v>
      </c>
      <c r="F53" s="36">
        <v>76.482002258300781</v>
      </c>
      <c r="G53" s="36">
        <v>0</v>
      </c>
      <c r="H53" s="67">
        <f t="shared" si="0"/>
        <v>417.19860076904297</v>
      </c>
      <c r="I53" s="67">
        <f t="shared" si="1"/>
        <v>340.71659851074219</v>
      </c>
      <c r="K53" s="80"/>
      <c r="L53" s="30">
        <v>44052</v>
      </c>
      <c r="M53" s="27">
        <v>67.388435363769531</v>
      </c>
      <c r="N53" s="27">
        <v>2.109307236969471E-2</v>
      </c>
      <c r="O53" s="27">
        <v>32.590473175048828</v>
      </c>
      <c r="P53" s="66">
        <f t="shared" si="2"/>
        <v>100.00000161118805</v>
      </c>
      <c r="R53" s="80"/>
      <c r="S53" s="14">
        <v>44052</v>
      </c>
      <c r="T53" s="36">
        <v>4.1180000305175781</v>
      </c>
      <c r="U53" s="36">
        <v>7.6760001182556152</v>
      </c>
      <c r="V53" s="36">
        <v>121.57399749755859</v>
      </c>
      <c r="W53" s="36">
        <v>2.5989999771118164</v>
      </c>
      <c r="X53" s="24">
        <v>0</v>
      </c>
      <c r="Y53" s="66">
        <f t="shared" si="3"/>
        <v>135.9669976234436</v>
      </c>
      <c r="Z53" s="66">
        <f t="shared" si="6"/>
        <v>133.36799764633179</v>
      </c>
      <c r="AB53" s="80"/>
      <c r="AC53" s="30">
        <v>36747</v>
      </c>
      <c r="AD53" s="36">
        <v>195.05819702148438</v>
      </c>
      <c r="AE53" s="36">
        <v>5.7848000526428223</v>
      </c>
      <c r="AF53" s="36">
        <v>6.417600154876709</v>
      </c>
      <c r="AG53" s="36">
        <v>73.883003234863281</v>
      </c>
      <c r="AH53" s="36">
        <v>0</v>
      </c>
      <c r="AI53" s="66">
        <f t="shared" si="4"/>
        <v>281.14360046386719</v>
      </c>
      <c r="AJ53" s="66">
        <f t="shared" si="5"/>
        <v>207.26059722900391</v>
      </c>
    </row>
    <row r="54" spans="1:36" s="49" customFormat="1" x14ac:dyDescent="0.35">
      <c r="A54" s="80"/>
      <c r="B54" s="30">
        <v>44080</v>
      </c>
      <c r="C54" s="36">
        <v>197.14340209960938</v>
      </c>
      <c r="D54" s="36">
        <v>11.244000434875488</v>
      </c>
      <c r="E54" s="36">
        <v>101.02040100097656</v>
      </c>
      <c r="F54" s="36">
        <v>68.647201538085938</v>
      </c>
      <c r="G54" s="36">
        <v>0</v>
      </c>
      <c r="H54" s="67">
        <f t="shared" si="0"/>
        <v>378.05500507354736</v>
      </c>
      <c r="I54" s="67">
        <f t="shared" si="1"/>
        <v>309.40780353546143</v>
      </c>
      <c r="K54" s="80"/>
      <c r="L54" s="30">
        <v>44080</v>
      </c>
      <c r="M54" s="24">
        <v>71.581916809082031</v>
      </c>
      <c r="N54" s="24">
        <v>7.4063297361135483E-3</v>
      </c>
      <c r="O54" s="24">
        <v>28.410680770874023</v>
      </c>
      <c r="P54" s="66">
        <f t="shared" si="2"/>
        <v>100.00000390969217</v>
      </c>
      <c r="R54" s="80"/>
      <c r="S54" s="14">
        <v>44080</v>
      </c>
      <c r="T54" s="36">
        <v>2.6779999732971191</v>
      </c>
      <c r="U54" s="36">
        <v>7.8039999008178711</v>
      </c>
      <c r="V54" s="36">
        <v>95.176002502441406</v>
      </c>
      <c r="W54" s="36">
        <v>1.75</v>
      </c>
      <c r="X54" s="24">
        <v>0</v>
      </c>
      <c r="Y54" s="66">
        <f t="shared" si="3"/>
        <v>107.4080023765564</v>
      </c>
      <c r="Z54" s="66">
        <f t="shared" si="6"/>
        <v>105.6580023765564</v>
      </c>
      <c r="AB54" s="80"/>
      <c r="AC54" s="30">
        <v>44080</v>
      </c>
      <c r="AD54" s="36">
        <v>194.46540832519531</v>
      </c>
      <c r="AE54" s="36">
        <v>3.440000057220459</v>
      </c>
      <c r="AF54" s="36">
        <v>5.8164000511169434</v>
      </c>
      <c r="AG54" s="36">
        <v>66.897201538085938</v>
      </c>
      <c r="AH54" s="36">
        <v>0</v>
      </c>
      <c r="AI54" s="66">
        <f t="shared" si="4"/>
        <v>270.61900997161865</v>
      </c>
      <c r="AJ54" s="66">
        <f t="shared" si="5"/>
        <v>203.72180843353271</v>
      </c>
    </row>
    <row r="55" spans="1:36" s="49" customFormat="1" x14ac:dyDescent="0.35">
      <c r="A55" s="80"/>
      <c r="B55" s="30">
        <v>44108</v>
      </c>
      <c r="C55" s="36">
        <v>186.19281005859375</v>
      </c>
      <c r="D55" s="36">
        <v>5.6430001258850098</v>
      </c>
      <c r="E55" s="36">
        <v>84.944198608398438</v>
      </c>
      <c r="F55" s="36">
        <v>66.574798583984375</v>
      </c>
      <c r="G55" s="36">
        <v>0</v>
      </c>
      <c r="H55" s="67">
        <f t="shared" si="0"/>
        <v>343.35480737686157</v>
      </c>
      <c r="I55" s="67">
        <f t="shared" si="1"/>
        <v>276.7800087928772</v>
      </c>
      <c r="K55" s="80"/>
      <c r="L55" s="30">
        <v>44108</v>
      </c>
      <c r="M55" s="24">
        <v>75.077095031738281</v>
      </c>
      <c r="N55" s="24">
        <v>0</v>
      </c>
      <c r="O55" s="24">
        <v>24.922906875610352</v>
      </c>
      <c r="P55" s="66">
        <f t="shared" si="2"/>
        <v>100.00000190734863</v>
      </c>
      <c r="R55" s="80"/>
      <c r="S55" s="14">
        <v>44108</v>
      </c>
      <c r="T55" s="36">
        <v>1.4249999523162842</v>
      </c>
      <c r="U55" s="36">
        <v>5.0830001831054688</v>
      </c>
      <c r="V55" s="36">
        <v>76.628997802734375</v>
      </c>
      <c r="W55" s="36">
        <v>2.437000036239624</v>
      </c>
      <c r="X55" s="24">
        <v>0</v>
      </c>
      <c r="Y55" s="66">
        <f t="shared" si="3"/>
        <v>85.573997974395752</v>
      </c>
      <c r="Z55" s="66">
        <f t="shared" si="6"/>
        <v>83.136997938156128</v>
      </c>
      <c r="AB55" s="80"/>
      <c r="AC55" s="30">
        <v>44108</v>
      </c>
      <c r="AD55" s="36">
        <v>184.76780700683594</v>
      </c>
      <c r="AE55" s="36">
        <v>0.56000000238418579</v>
      </c>
      <c r="AF55" s="36">
        <v>8.3151998519897461</v>
      </c>
      <c r="AG55" s="36">
        <v>64.137802124023438</v>
      </c>
      <c r="AH55" s="36">
        <v>0</v>
      </c>
      <c r="AI55" s="66">
        <f t="shared" si="4"/>
        <v>257.78080898523331</v>
      </c>
      <c r="AJ55" s="66">
        <f t="shared" si="5"/>
        <v>193.64300686120987</v>
      </c>
    </row>
    <row r="56" spans="1:36" s="49" customFormat="1" x14ac:dyDescent="0.35">
      <c r="A56" s="80"/>
      <c r="B56" s="30">
        <v>44501</v>
      </c>
      <c r="C56" s="36">
        <v>184.94720458984375</v>
      </c>
      <c r="D56" s="36">
        <v>6.9759998321533203</v>
      </c>
      <c r="E56" s="36">
        <v>71.454002380371094</v>
      </c>
      <c r="F56" s="36">
        <v>76.355201721191406</v>
      </c>
      <c r="G56" s="36">
        <v>0</v>
      </c>
      <c r="H56" s="67">
        <f t="shared" si="0"/>
        <v>339.73240852355957</v>
      </c>
      <c r="I56" s="67">
        <f t="shared" si="1"/>
        <v>263.37720680236816</v>
      </c>
      <c r="K56" s="80"/>
      <c r="L56" s="30">
        <v>44501</v>
      </c>
      <c r="M56" s="36">
        <v>76.943023681640625</v>
      </c>
      <c r="N56" s="36">
        <v>0</v>
      </c>
      <c r="O56" s="36">
        <v>23.056970596313477</v>
      </c>
      <c r="P56" s="66">
        <f t="shared" si="2"/>
        <v>99.999994277954102</v>
      </c>
      <c r="R56" s="80"/>
      <c r="S56" s="14">
        <v>44501</v>
      </c>
      <c r="T56" s="36">
        <v>2.2639999389648438</v>
      </c>
      <c r="U56" s="36">
        <v>6.9759998321533203</v>
      </c>
      <c r="V56" s="36">
        <v>67.281997680664063</v>
      </c>
      <c r="W56" s="36">
        <v>1.809999942779541</v>
      </c>
      <c r="X56" s="24">
        <v>0</v>
      </c>
      <c r="Y56" s="66">
        <f t="shared" si="3"/>
        <v>78.331997394561768</v>
      </c>
      <c r="Z56" s="66">
        <f t="shared" si="6"/>
        <v>76.521997451782227</v>
      </c>
      <c r="AB56" s="80"/>
      <c r="AC56" s="30">
        <v>44501</v>
      </c>
      <c r="AD56" s="36">
        <v>182.68319702148438</v>
      </c>
      <c r="AE56" s="35">
        <v>0</v>
      </c>
      <c r="AF56" s="36">
        <v>4.1719999313354492</v>
      </c>
      <c r="AG56" s="36">
        <v>74.545196533203125</v>
      </c>
      <c r="AH56" s="36">
        <v>0</v>
      </c>
      <c r="AI56" s="66">
        <f t="shared" si="4"/>
        <v>261.40039348602295</v>
      </c>
      <c r="AJ56" s="66">
        <f t="shared" si="5"/>
        <v>186.85519695281982</v>
      </c>
    </row>
    <row r="57" spans="1:36" s="49" customFormat="1" x14ac:dyDescent="0.35">
      <c r="A57" s="80"/>
      <c r="B57" s="30">
        <v>44529</v>
      </c>
      <c r="C57" s="36">
        <v>184.88880920410156</v>
      </c>
      <c r="D57" s="36">
        <v>7.5079998970031738</v>
      </c>
      <c r="E57" s="36">
        <v>80.205596923828125</v>
      </c>
      <c r="F57" s="36">
        <v>74.793197631835938</v>
      </c>
      <c r="G57" s="36">
        <v>0</v>
      </c>
      <c r="H57" s="67">
        <f t="shared" si="0"/>
        <v>347.3956036567688</v>
      </c>
      <c r="I57" s="67">
        <f t="shared" si="1"/>
        <v>272.60240602493286</v>
      </c>
      <c r="K57" s="80"/>
      <c r="L57" s="30">
        <v>44529</v>
      </c>
      <c r="M57" s="36">
        <v>75.378791809082031</v>
      </c>
      <c r="N57" s="36">
        <v>0</v>
      </c>
      <c r="O57" s="36">
        <v>24.621210098266602</v>
      </c>
      <c r="P57" s="66">
        <f t="shared" si="2"/>
        <v>100.00000190734863</v>
      </c>
      <c r="R57" s="80"/>
      <c r="S57" s="14">
        <v>44529</v>
      </c>
      <c r="T57" s="36">
        <v>2.9309999942779541</v>
      </c>
      <c r="U57" s="36">
        <v>7.5079998970031738</v>
      </c>
      <c r="V57" s="36">
        <v>74.087997436523438</v>
      </c>
      <c r="W57" s="36">
        <v>1.0060000419616699</v>
      </c>
      <c r="X57" s="24">
        <v>0</v>
      </c>
      <c r="Y57" s="66">
        <f t="shared" si="3"/>
        <v>85.532997369766235</v>
      </c>
      <c r="Z57" s="66">
        <f t="shared" si="6"/>
        <v>84.526997327804565</v>
      </c>
      <c r="AB57" s="80"/>
      <c r="AC57" s="30">
        <v>44529</v>
      </c>
      <c r="AD57" s="36">
        <v>181.95780944824219</v>
      </c>
      <c r="AE57" s="36">
        <v>0</v>
      </c>
      <c r="AF57" s="36">
        <v>6.1175999641418457</v>
      </c>
      <c r="AG57" s="36">
        <v>73.787200927734375</v>
      </c>
      <c r="AH57" s="36">
        <v>0</v>
      </c>
      <c r="AI57" s="66">
        <f t="shared" si="4"/>
        <v>261.86261034011841</v>
      </c>
      <c r="AJ57" s="66">
        <f t="shared" si="5"/>
        <v>188.07540941238403</v>
      </c>
    </row>
    <row r="58" spans="1:36" s="49" customFormat="1" x14ac:dyDescent="0.35">
      <c r="A58" s="80"/>
      <c r="B58" s="30">
        <v>44557</v>
      </c>
      <c r="C58" s="27">
        <v>186.40939331054688</v>
      </c>
      <c r="D58" s="24">
        <v>12.940799713134766</v>
      </c>
      <c r="E58" s="24">
        <v>87.730796813964844</v>
      </c>
      <c r="F58" s="24">
        <v>76.04339599609375</v>
      </c>
      <c r="G58" s="36">
        <v>0</v>
      </c>
      <c r="H58" s="67">
        <f t="shared" si="0"/>
        <v>363.12438583374023</v>
      </c>
      <c r="I58" s="67">
        <f t="shared" si="1"/>
        <v>287.08098983764648</v>
      </c>
      <c r="K58" s="80"/>
      <c r="L58" s="30">
        <v>44557</v>
      </c>
      <c r="M58" s="27">
        <v>73.252693176269531</v>
      </c>
      <c r="N58" s="27">
        <v>0</v>
      </c>
      <c r="O58" s="27">
        <v>26.747306823730469</v>
      </c>
      <c r="P58" s="66">
        <f t="shared" si="2"/>
        <v>100</v>
      </c>
      <c r="R58" s="80"/>
      <c r="S58" s="14">
        <v>44557</v>
      </c>
      <c r="T58" s="41">
        <v>2.3680000305175781</v>
      </c>
      <c r="U58" s="41">
        <v>12.939999580383301</v>
      </c>
      <c r="V58" s="41">
        <v>79.713996887207031</v>
      </c>
      <c r="W58" s="43">
        <v>2.1040000915527344</v>
      </c>
      <c r="X58" s="24">
        <v>0</v>
      </c>
      <c r="Y58" s="66">
        <f t="shared" si="3"/>
        <v>97.125996589660645</v>
      </c>
      <c r="Z58" s="66">
        <f t="shared" si="6"/>
        <v>95.02199649810791</v>
      </c>
      <c r="AB58" s="80"/>
      <c r="AC58" s="30">
        <v>44557</v>
      </c>
      <c r="AD58" s="24">
        <v>184.04139709472656</v>
      </c>
      <c r="AE58" s="36">
        <v>8.0000003799796104E-4</v>
      </c>
      <c r="AF58" s="24">
        <v>8.0167999267578125</v>
      </c>
      <c r="AG58" s="24">
        <v>73.939399719238281</v>
      </c>
      <c r="AH58" s="36">
        <v>0</v>
      </c>
      <c r="AI58" s="66">
        <f t="shared" si="4"/>
        <v>265.99839674076065</v>
      </c>
      <c r="AJ58" s="66">
        <f t="shared" si="5"/>
        <v>192.05899702152237</v>
      </c>
    </row>
    <row r="59" spans="1:36" s="49" customFormat="1" x14ac:dyDescent="0.35">
      <c r="A59" s="76">
        <v>2021</v>
      </c>
      <c r="B59" s="53">
        <v>44220</v>
      </c>
      <c r="C59" s="24">
        <v>181.20979309082031</v>
      </c>
      <c r="D59" s="54">
        <v>7.9369997978210449</v>
      </c>
      <c r="E59" s="54">
        <v>78.9530029296875</v>
      </c>
      <c r="F59" s="54">
        <v>74.393402099609375</v>
      </c>
      <c r="G59" s="36">
        <v>0</v>
      </c>
      <c r="H59" s="67">
        <f t="shared" si="0"/>
        <v>342.49319791793823</v>
      </c>
      <c r="I59" s="67">
        <f t="shared" si="1"/>
        <v>268.09979581832886</v>
      </c>
      <c r="K59" s="76">
        <v>2021</v>
      </c>
      <c r="L59" s="55">
        <v>44220</v>
      </c>
      <c r="M59" s="54">
        <v>76.038360595703125</v>
      </c>
      <c r="N59" s="54">
        <v>0</v>
      </c>
      <c r="O59" s="54">
        <v>23.961645126342773</v>
      </c>
      <c r="P59" s="66">
        <f t="shared" si="2"/>
        <v>100.0000057220459</v>
      </c>
      <c r="R59" s="76">
        <v>2021</v>
      </c>
      <c r="S59" s="55">
        <v>44220</v>
      </c>
      <c r="T59" s="56">
        <v>1.5140000581741333</v>
      </c>
      <c r="U59" s="56">
        <v>7.9369997978210449</v>
      </c>
      <c r="V59" s="56">
        <v>70.214996337890625</v>
      </c>
      <c r="W59" s="56">
        <v>2.4010000228881836</v>
      </c>
      <c r="X59" s="24">
        <v>0</v>
      </c>
      <c r="Y59" s="66">
        <f t="shared" si="3"/>
        <v>82.066996216773987</v>
      </c>
      <c r="Z59" s="66">
        <f t="shared" si="6"/>
        <v>79.665996193885803</v>
      </c>
      <c r="AB59" s="76">
        <v>2021</v>
      </c>
      <c r="AC59" s="55">
        <v>44220</v>
      </c>
      <c r="AD59" s="58">
        <v>179.69580078125</v>
      </c>
      <c r="AE59" s="58">
        <v>0</v>
      </c>
      <c r="AF59" s="58">
        <v>8.7379999160766602</v>
      </c>
      <c r="AG59" s="58">
        <v>71.992401123046875</v>
      </c>
      <c r="AH59" s="36">
        <v>0</v>
      </c>
      <c r="AI59" s="66">
        <f t="shared" si="4"/>
        <v>260.42620182037354</v>
      </c>
      <c r="AJ59" s="66">
        <f t="shared" si="5"/>
        <v>188.43380069732666</v>
      </c>
    </row>
    <row r="60" spans="1:36" s="49" customFormat="1" x14ac:dyDescent="0.35">
      <c r="A60" s="77"/>
      <c r="B60" s="53">
        <v>44248</v>
      </c>
      <c r="C60" s="24">
        <v>151.8822021484375</v>
      </c>
      <c r="D60" s="54">
        <v>6.8720002174377441</v>
      </c>
      <c r="E60" s="54">
        <v>59.340801239013672</v>
      </c>
      <c r="F60" s="54">
        <v>71.661003112792969</v>
      </c>
      <c r="G60" s="36">
        <v>0</v>
      </c>
      <c r="H60" s="67">
        <f t="shared" si="0"/>
        <v>289.75600671768188</v>
      </c>
      <c r="I60" s="67">
        <f t="shared" si="1"/>
        <v>218.09500360488892</v>
      </c>
      <c r="K60" s="77"/>
      <c r="L60" s="55">
        <v>44248</v>
      </c>
      <c r="M60" s="54">
        <v>77.715385437011719</v>
      </c>
      <c r="N60" s="54">
        <v>0</v>
      </c>
      <c r="O60" s="54">
        <v>22.284612655639648</v>
      </c>
      <c r="P60" s="66">
        <f t="shared" si="2"/>
        <v>99.999998092651367</v>
      </c>
      <c r="R60" s="77"/>
      <c r="S60" s="55">
        <v>44248</v>
      </c>
      <c r="T60" s="56">
        <v>2.2269999980926514</v>
      </c>
      <c r="U60" s="56">
        <v>6.8720002174377441</v>
      </c>
      <c r="V60" s="56">
        <v>53.675998687744141</v>
      </c>
      <c r="W60" s="56">
        <v>1.7960000038146973</v>
      </c>
      <c r="X60" s="24">
        <v>0</v>
      </c>
      <c r="Y60" s="66">
        <f t="shared" si="3"/>
        <v>64.570998907089233</v>
      </c>
      <c r="Z60" s="66">
        <f t="shared" si="6"/>
        <v>62.774998903274536</v>
      </c>
      <c r="AB60" s="77"/>
      <c r="AC60" s="55">
        <v>44248</v>
      </c>
      <c r="AD60" s="58">
        <v>149.65519714355469</v>
      </c>
      <c r="AE60" s="58">
        <v>0</v>
      </c>
      <c r="AF60" s="58">
        <v>5.6648001670837402</v>
      </c>
      <c r="AG60" s="58">
        <v>69.864997863769531</v>
      </c>
      <c r="AH60" s="36">
        <v>0</v>
      </c>
      <c r="AI60" s="66">
        <f t="shared" si="4"/>
        <v>225.18499517440796</v>
      </c>
      <c r="AJ60" s="66">
        <f t="shared" si="5"/>
        <v>155.31999731063843</v>
      </c>
    </row>
    <row r="61" spans="1:36" s="49" customFormat="1" x14ac:dyDescent="0.35">
      <c r="A61" s="78"/>
      <c r="B61" s="53">
        <v>44276</v>
      </c>
      <c r="C61" s="24">
        <v>169.65139770507813</v>
      </c>
      <c r="D61" s="24">
        <v>10.253999710083008</v>
      </c>
      <c r="E61" s="24">
        <v>49.199001312255859</v>
      </c>
      <c r="F61" s="24">
        <v>73.208198547363281</v>
      </c>
      <c r="G61" s="36">
        <v>0</v>
      </c>
      <c r="H61" s="67">
        <f t="shared" si="0"/>
        <v>302.31259727478027</v>
      </c>
      <c r="I61" s="67">
        <f t="shared" si="1"/>
        <v>229.10439872741699</v>
      </c>
      <c r="K61" s="78"/>
      <c r="L61" s="55">
        <v>44276</v>
      </c>
      <c r="M61" s="54">
        <v>80.904533386230469</v>
      </c>
      <c r="N61" s="54">
        <v>0</v>
      </c>
      <c r="O61" s="54">
        <v>19.095466613769531</v>
      </c>
      <c r="P61" s="66">
        <f t="shared" si="2"/>
        <v>100</v>
      </c>
      <c r="R61" s="78"/>
      <c r="S61" s="55">
        <v>44276</v>
      </c>
      <c r="T61" s="56">
        <v>2.6679999828338623</v>
      </c>
      <c r="U61" s="56">
        <v>10.194000244140625</v>
      </c>
      <c r="V61" s="56">
        <v>42.994998931884766</v>
      </c>
      <c r="W61" s="56">
        <v>1.8710000514984131</v>
      </c>
      <c r="X61" s="24">
        <v>0</v>
      </c>
      <c r="Y61" s="66">
        <f t="shared" si="3"/>
        <v>57.727999210357666</v>
      </c>
      <c r="Z61" s="66">
        <f t="shared" si="6"/>
        <v>55.856999158859253</v>
      </c>
      <c r="AB61" s="78"/>
      <c r="AC61" s="55">
        <v>44276</v>
      </c>
      <c r="AD61" s="58">
        <v>166.9833984375</v>
      </c>
      <c r="AE61" s="58">
        <v>5.9999998658895493E-2</v>
      </c>
      <c r="AF61" s="58">
        <v>6.2039999961853027</v>
      </c>
      <c r="AG61" s="58">
        <v>71.337196350097656</v>
      </c>
      <c r="AH61" s="36">
        <v>0</v>
      </c>
      <c r="AI61" s="66">
        <f t="shared" si="4"/>
        <v>244.58459478244185</v>
      </c>
      <c r="AJ61" s="66">
        <f>SUM(AD61:AF61)</f>
        <v>173.2473984323442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49" customFormat="1" x14ac:dyDescent="0.35"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49" customFormat="1" x14ac:dyDescent="0.35"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49" customFormat="1" x14ac:dyDescent="0.3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</sheetData>
  <mergeCells count="23">
    <mergeCell ref="A59:A61"/>
    <mergeCell ref="K59:K61"/>
    <mergeCell ref="R59:R61"/>
    <mergeCell ref="AB59:AB61"/>
    <mergeCell ref="K5:O5"/>
    <mergeCell ref="R5:X5"/>
    <mergeCell ref="AB5:AH5"/>
    <mergeCell ref="A33:A45"/>
    <mergeCell ref="K33:K45"/>
    <mergeCell ref="R33:R45"/>
    <mergeCell ref="AB33:AB45"/>
    <mergeCell ref="A46:A58"/>
    <mergeCell ref="K46:K58"/>
    <mergeCell ref="R46:R58"/>
    <mergeCell ref="AB46:AB58"/>
    <mergeCell ref="A7:A19"/>
    <mergeCell ref="K7:K19"/>
    <mergeCell ref="R7:R19"/>
    <mergeCell ref="AB7:AB19"/>
    <mergeCell ref="A20:A32"/>
    <mergeCell ref="K20:K32"/>
    <mergeCell ref="R20:R32"/>
    <mergeCell ref="AB20:AB3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dimension ref="A4:AJ85"/>
  <sheetViews>
    <sheetView topLeftCell="A51" workbookViewId="0">
      <selection activeCell="M63" sqref="M63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27" customHeight="1" x14ac:dyDescent="0.35">
      <c r="A5" s="38" t="s">
        <v>44</v>
      </c>
      <c r="B5" s="38"/>
      <c r="C5" s="38"/>
      <c r="D5" s="38"/>
      <c r="E5" s="38"/>
      <c r="F5" s="38"/>
      <c r="G5" s="11"/>
      <c r="K5" s="79" t="s">
        <v>45</v>
      </c>
      <c r="L5" s="79"/>
      <c r="M5" s="79"/>
      <c r="N5" s="79"/>
      <c r="O5" s="79"/>
      <c r="P5" s="50"/>
      <c r="Q5" s="50"/>
      <c r="R5" s="79" t="s">
        <v>46</v>
      </c>
      <c r="S5" s="79"/>
      <c r="T5" s="79"/>
      <c r="U5" s="79"/>
      <c r="V5" s="79"/>
      <c r="W5" s="79"/>
      <c r="X5" s="79"/>
      <c r="AB5" s="79" t="s">
        <v>47</v>
      </c>
      <c r="AC5" s="79"/>
      <c r="AD5" s="79"/>
      <c r="AE5" s="79"/>
      <c r="AF5" s="79"/>
      <c r="AG5" s="79"/>
      <c r="AH5" s="79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</row>
    <row r="7" spans="1:36" s="49" customFormat="1" x14ac:dyDescent="0.35">
      <c r="A7" s="81">
        <v>2017</v>
      </c>
      <c r="B7" s="29">
        <v>43494</v>
      </c>
      <c r="C7" s="36">
        <v>104.82859802246094</v>
      </c>
      <c r="D7" s="36">
        <v>14.4197998046875</v>
      </c>
      <c r="E7" s="36">
        <v>123.67600250244141</v>
      </c>
      <c r="F7" s="36">
        <v>181.9906005859375</v>
      </c>
      <c r="G7" s="36">
        <v>7.7799998223781586E-2</v>
      </c>
      <c r="H7" s="67">
        <f>SUM(C7:G7)</f>
        <v>424.99280091375113</v>
      </c>
      <c r="I7" s="67">
        <f>SUM(C7:E7)</f>
        <v>242.92440032958984</v>
      </c>
      <c r="K7" s="81">
        <v>2017</v>
      </c>
      <c r="L7" s="31">
        <v>43494</v>
      </c>
      <c r="M7" s="24">
        <v>33.97393798828125</v>
      </c>
      <c r="N7" s="24">
        <v>2.6666333675384521</v>
      </c>
      <c r="O7" s="24">
        <v>63.359424591064453</v>
      </c>
      <c r="P7" s="66">
        <f>SUM(M7:O7)</f>
        <v>99.999995946884155</v>
      </c>
      <c r="R7" s="80">
        <v>2017</v>
      </c>
      <c r="S7" s="13">
        <v>43494</v>
      </c>
      <c r="T7" s="36">
        <v>66.719001770019531</v>
      </c>
      <c r="U7" s="36">
        <v>1.3000000268220901E-2</v>
      </c>
      <c r="V7" s="36">
        <v>90.185997009277344</v>
      </c>
      <c r="W7" s="36">
        <v>112.33699798583984</v>
      </c>
      <c r="X7" s="24">
        <v>1.7999999225139618E-2</v>
      </c>
      <c r="Y7" s="66">
        <f>SUM(T7:X7)</f>
        <v>269.27299676463008</v>
      </c>
      <c r="Z7" s="66">
        <f>SUM(T7:V7)</f>
        <v>156.9179987795651</v>
      </c>
      <c r="AB7" s="81">
        <v>2017</v>
      </c>
      <c r="AC7" s="31">
        <v>43494</v>
      </c>
      <c r="AD7" s="36">
        <v>34.989601135253906</v>
      </c>
      <c r="AE7" s="36">
        <v>14.401800155639648</v>
      </c>
      <c r="AF7" s="36">
        <v>28.25200080871582</v>
      </c>
      <c r="AG7" s="36">
        <v>66.741600036621094</v>
      </c>
      <c r="AH7" s="72">
        <v>1.7999999690800905E-3</v>
      </c>
      <c r="AI7" s="66">
        <f>SUM(AD7:AH7)</f>
        <v>144.38680213619955</v>
      </c>
      <c r="AJ7" s="66">
        <f>SUM(AD7:AF7)</f>
        <v>77.643402099609375</v>
      </c>
    </row>
    <row r="8" spans="1:36" s="49" customFormat="1" x14ac:dyDescent="0.35">
      <c r="A8" s="81"/>
      <c r="B8" s="29">
        <v>43522</v>
      </c>
      <c r="C8" s="36">
        <v>107.92060089111328</v>
      </c>
      <c r="D8" s="36">
        <v>16.704999923706055</v>
      </c>
      <c r="E8" s="36">
        <v>132.2593994140625</v>
      </c>
      <c r="F8" s="36">
        <v>164.62319946289063</v>
      </c>
      <c r="G8" s="36">
        <v>0.23119999468326569</v>
      </c>
      <c r="H8" s="67">
        <f t="shared" ref="H8:H61" si="0">SUM(C8:G8)</f>
        <v>421.73939968645573</v>
      </c>
      <c r="I8" s="67">
        <f t="shared" ref="I8:I61" si="1">SUM(C8:E8)</f>
        <v>256.88500022888184</v>
      </c>
      <c r="K8" s="81"/>
      <c r="L8" s="31">
        <v>43522</v>
      </c>
      <c r="M8" s="24">
        <v>35.194339752197266</v>
      </c>
      <c r="N8" s="24">
        <v>2.9257402420043945</v>
      </c>
      <c r="O8" s="24">
        <v>61.879917144775391</v>
      </c>
      <c r="P8" s="66">
        <f t="shared" ref="P8:P61" si="2">SUM(M8:O8)</f>
        <v>99.999997138977051</v>
      </c>
      <c r="R8" s="80"/>
      <c r="S8" s="13">
        <v>43522</v>
      </c>
      <c r="T8" s="36">
        <v>72.31500244140625</v>
      </c>
      <c r="U8" s="36">
        <v>6.0000000521540642E-3</v>
      </c>
      <c r="V8" s="36">
        <v>90.615997314453125</v>
      </c>
      <c r="W8" s="36">
        <v>98.032997131347656</v>
      </c>
      <c r="X8" s="24">
        <v>2.0000000949949026E-3</v>
      </c>
      <c r="Y8" s="66">
        <f t="shared" ref="Y8:Y61" si="3">SUM(T8:X8)</f>
        <v>260.97199688735418</v>
      </c>
      <c r="Z8" s="66">
        <f>SUM(T8:V8)</f>
        <v>162.93699975591153</v>
      </c>
      <c r="AB8" s="81"/>
      <c r="AC8" s="31">
        <v>43522</v>
      </c>
      <c r="AD8" s="36">
        <v>32.152599334716797</v>
      </c>
      <c r="AE8" s="36">
        <v>16.687999725341797</v>
      </c>
      <c r="AF8" s="36">
        <v>35.488399505615234</v>
      </c>
      <c r="AG8" s="36">
        <v>64.098197937011719</v>
      </c>
      <c r="AH8" s="72">
        <v>1.2000000569969416E-3</v>
      </c>
      <c r="AI8" s="66">
        <f t="shared" ref="AI8:AI60" si="4">SUM(AD8:AH8)</f>
        <v>148.42839650274254</v>
      </c>
      <c r="AJ8" s="66">
        <f t="shared" ref="AJ8:AJ60" si="5">SUM(AD8:AF8)</f>
        <v>84.328998565673828</v>
      </c>
    </row>
    <row r="9" spans="1:36" s="49" customFormat="1" x14ac:dyDescent="0.35">
      <c r="A9" s="81"/>
      <c r="B9" s="29">
        <v>43550</v>
      </c>
      <c r="C9" s="36">
        <v>123.14839935302734</v>
      </c>
      <c r="D9" s="36">
        <v>17.587200164794922</v>
      </c>
      <c r="E9" s="36">
        <v>132.68339538574219</v>
      </c>
      <c r="F9" s="36">
        <v>173.00340270996094</v>
      </c>
      <c r="G9" s="36">
        <v>0.14560000598430634</v>
      </c>
      <c r="H9" s="67">
        <f t="shared" si="0"/>
        <v>446.5679976195097</v>
      </c>
      <c r="I9" s="67">
        <f t="shared" si="1"/>
        <v>273.41899490356445</v>
      </c>
      <c r="K9" s="81"/>
      <c r="L9" s="31">
        <v>43550</v>
      </c>
      <c r="M9" s="24">
        <v>36.707065582275391</v>
      </c>
      <c r="N9" s="24">
        <v>2.5442934036254883</v>
      </c>
      <c r="O9" s="24">
        <v>60.748641967773438</v>
      </c>
      <c r="P9" s="66">
        <f t="shared" si="2"/>
        <v>100.00000095367432</v>
      </c>
      <c r="R9" s="80"/>
      <c r="S9" s="13">
        <v>43550</v>
      </c>
      <c r="T9" s="36">
        <v>85.064002990722656</v>
      </c>
      <c r="U9" s="36">
        <v>1.0999999940395355E-2</v>
      </c>
      <c r="V9" s="36">
        <v>91.669998168945313</v>
      </c>
      <c r="W9" s="36">
        <v>94.529998779296875</v>
      </c>
      <c r="X9" s="24">
        <v>8.999999612569809E-3</v>
      </c>
      <c r="Y9" s="66">
        <f t="shared" si="3"/>
        <v>271.28399993851781</v>
      </c>
      <c r="Z9" s="66">
        <f t="shared" ref="Z9:Z60" si="6">SUM(T9:V9)</f>
        <v>176.74500115960836</v>
      </c>
      <c r="AB9" s="81"/>
      <c r="AC9" s="31">
        <v>43550</v>
      </c>
      <c r="AD9" s="36">
        <v>34.912399291992188</v>
      </c>
      <c r="AE9" s="36">
        <v>17.566200256347656</v>
      </c>
      <c r="AF9" s="36">
        <v>35.217399597167969</v>
      </c>
      <c r="AG9" s="36">
        <v>76.22540283203125</v>
      </c>
      <c r="AH9" s="72">
        <v>6.0000002849847078E-4</v>
      </c>
      <c r="AI9" s="66">
        <f t="shared" si="4"/>
        <v>163.92200197756756</v>
      </c>
      <c r="AJ9" s="66">
        <f t="shared" si="5"/>
        <v>87.695999145507813</v>
      </c>
    </row>
    <row r="10" spans="1:36" s="49" customFormat="1" x14ac:dyDescent="0.35">
      <c r="A10" s="81"/>
      <c r="B10" s="29">
        <v>43578</v>
      </c>
      <c r="C10" s="36">
        <v>114.42880249023438</v>
      </c>
      <c r="D10" s="36">
        <v>13.42080020904541</v>
      </c>
      <c r="E10" s="36">
        <v>150.61219787597656</v>
      </c>
      <c r="F10" s="36">
        <v>177.76899719238281</v>
      </c>
      <c r="G10" s="36">
        <v>9.2000000178813934E-2</v>
      </c>
      <c r="H10" s="67">
        <f t="shared" si="0"/>
        <v>456.32279776781797</v>
      </c>
      <c r="I10" s="67">
        <f t="shared" si="1"/>
        <v>278.46180057525635</v>
      </c>
      <c r="K10" s="81"/>
      <c r="L10" s="31">
        <v>43578</v>
      </c>
      <c r="M10" s="24">
        <v>36.065872192382813</v>
      </c>
      <c r="N10" s="24">
        <v>2.5076546669006348</v>
      </c>
      <c r="O10" s="24">
        <v>61.426471710205078</v>
      </c>
      <c r="P10" s="66">
        <f t="shared" si="2"/>
        <v>99.999998569488525</v>
      </c>
      <c r="R10" s="80"/>
      <c r="S10" s="13">
        <v>43578</v>
      </c>
      <c r="T10" s="36">
        <v>76.733001708984375</v>
      </c>
      <c r="U10" s="36">
        <v>1.7000000923871994E-2</v>
      </c>
      <c r="V10" s="36">
        <v>106.73899841308594</v>
      </c>
      <c r="W10" s="36">
        <v>96.810997009277344</v>
      </c>
      <c r="X10" s="24">
        <v>3.0000000260770321E-3</v>
      </c>
      <c r="Y10" s="66">
        <f t="shared" si="3"/>
        <v>280.30299713229761</v>
      </c>
      <c r="Z10" s="66">
        <f t="shared" si="6"/>
        <v>183.48900012299418</v>
      </c>
      <c r="AB10" s="81"/>
      <c r="AC10" s="31">
        <v>43578</v>
      </c>
      <c r="AD10" s="36">
        <v>34.620800018310547</v>
      </c>
      <c r="AE10" s="36">
        <v>13.391799926757813</v>
      </c>
      <c r="AF10" s="36">
        <v>37.767200469970703</v>
      </c>
      <c r="AG10" s="36">
        <v>78.7969970703125</v>
      </c>
      <c r="AH10" s="36">
        <v>0</v>
      </c>
      <c r="AI10" s="66">
        <f t="shared" si="4"/>
        <v>164.57679748535156</v>
      </c>
      <c r="AJ10" s="66">
        <f t="shared" si="5"/>
        <v>85.779800415039063</v>
      </c>
    </row>
    <row r="11" spans="1:36" s="49" customFormat="1" x14ac:dyDescent="0.35">
      <c r="A11" s="81"/>
      <c r="B11" s="29">
        <v>43606</v>
      </c>
      <c r="C11" s="36">
        <v>111.49079895019531</v>
      </c>
      <c r="D11" s="36">
        <v>18.308799743652344</v>
      </c>
      <c r="E11" s="36">
        <v>160.34100341796875</v>
      </c>
      <c r="F11" s="36">
        <v>189.00300598144531</v>
      </c>
      <c r="G11" s="36">
        <v>5.1600001752376556E-2</v>
      </c>
      <c r="H11" s="67">
        <f t="shared" si="0"/>
        <v>479.1952080950141</v>
      </c>
      <c r="I11" s="67">
        <f t="shared" si="1"/>
        <v>290.14060211181641</v>
      </c>
      <c r="K11" s="81"/>
      <c r="L11" s="31">
        <v>43606</v>
      </c>
      <c r="M11" s="24">
        <v>36.422985076904297</v>
      </c>
      <c r="N11" s="24">
        <v>2.279238224029541</v>
      </c>
      <c r="O11" s="24">
        <v>61.297779083251953</v>
      </c>
      <c r="P11" s="66">
        <f t="shared" si="2"/>
        <v>100.00000238418579</v>
      </c>
      <c r="R11" s="80"/>
      <c r="S11" s="13">
        <v>43606</v>
      </c>
      <c r="T11" s="36">
        <v>71.682998657226563</v>
      </c>
      <c r="U11" s="36">
        <v>1.7000000923871994E-2</v>
      </c>
      <c r="V11" s="36">
        <v>116.78600311279297</v>
      </c>
      <c r="W11" s="36">
        <v>105.24400329589844</v>
      </c>
      <c r="X11" s="24">
        <v>6.0000000521540642E-3</v>
      </c>
      <c r="Y11" s="66">
        <f t="shared" si="3"/>
        <v>293.73600506689399</v>
      </c>
      <c r="Z11" s="66">
        <f t="shared" si="6"/>
        <v>188.4860017709434</v>
      </c>
      <c r="AB11" s="81"/>
      <c r="AC11" s="31">
        <v>43606</v>
      </c>
      <c r="AD11" s="36">
        <v>36.679798126220703</v>
      </c>
      <c r="AE11" s="36">
        <v>18.272800445556641</v>
      </c>
      <c r="AF11" s="36">
        <v>37.282001495361328</v>
      </c>
      <c r="AG11" s="36">
        <v>82.302001953125</v>
      </c>
      <c r="AH11" s="72">
        <v>6.0000002849847078E-4</v>
      </c>
      <c r="AI11" s="66">
        <f t="shared" si="4"/>
        <v>174.53720202029217</v>
      </c>
      <c r="AJ11" s="66">
        <f t="shared" si="5"/>
        <v>92.234600067138672</v>
      </c>
    </row>
    <row r="12" spans="1:36" s="49" customFormat="1" x14ac:dyDescent="0.35">
      <c r="A12" s="81"/>
      <c r="B12" s="29">
        <v>43634</v>
      </c>
      <c r="C12" s="36">
        <v>118.34120178222656</v>
      </c>
      <c r="D12" s="36">
        <v>23.773799896240234</v>
      </c>
      <c r="E12" s="36">
        <v>162.21380615234375</v>
      </c>
      <c r="F12" s="36">
        <v>182.4552001953125</v>
      </c>
      <c r="G12" s="36">
        <v>7.4000000953674316E-2</v>
      </c>
      <c r="H12" s="67">
        <f t="shared" si="0"/>
        <v>486.85800802707672</v>
      </c>
      <c r="I12" s="67">
        <f t="shared" si="1"/>
        <v>304.32880783081055</v>
      </c>
      <c r="K12" s="81"/>
      <c r="L12" s="31">
        <v>43634</v>
      </c>
      <c r="M12" s="24">
        <v>39.792713165283203</v>
      </c>
      <c r="N12" s="24">
        <v>2.2174844741821289</v>
      </c>
      <c r="O12" s="24">
        <v>57.989803314208984</v>
      </c>
      <c r="P12" s="66">
        <f t="shared" si="2"/>
        <v>100.00000095367432</v>
      </c>
      <c r="R12" s="80"/>
      <c r="S12" s="13">
        <v>43634</v>
      </c>
      <c r="T12" s="36">
        <v>80.566001892089844</v>
      </c>
      <c r="U12" s="36">
        <v>0.30300000309944153</v>
      </c>
      <c r="V12" s="36">
        <v>105.84300231933594</v>
      </c>
      <c r="W12" s="36">
        <v>95.614997863769531</v>
      </c>
      <c r="X12" s="24">
        <v>1.0000000474974513E-3</v>
      </c>
      <c r="Y12" s="66">
        <f t="shared" si="3"/>
        <v>282.32800207834225</v>
      </c>
      <c r="Z12" s="66">
        <f t="shared" si="6"/>
        <v>186.71200421452522</v>
      </c>
      <c r="AB12" s="81"/>
      <c r="AC12" s="31">
        <v>43634</v>
      </c>
      <c r="AD12" s="36">
        <v>35.033199310302734</v>
      </c>
      <c r="AE12" s="36">
        <v>23.446800231933594</v>
      </c>
      <c r="AF12" s="36">
        <v>49.959800720214844</v>
      </c>
      <c r="AG12" s="36">
        <v>85.294197082519531</v>
      </c>
      <c r="AH12" s="36">
        <v>0</v>
      </c>
      <c r="AI12" s="66">
        <f t="shared" si="4"/>
        <v>193.7339973449707</v>
      </c>
      <c r="AJ12" s="66">
        <f t="shared" si="5"/>
        <v>108.43980026245117</v>
      </c>
    </row>
    <row r="13" spans="1:36" s="49" customFormat="1" x14ac:dyDescent="0.35">
      <c r="A13" s="81"/>
      <c r="B13" s="29">
        <v>43662</v>
      </c>
      <c r="C13" s="36">
        <v>123.22080230712891</v>
      </c>
      <c r="D13" s="36">
        <v>28.796998977661133</v>
      </c>
      <c r="E13" s="36">
        <v>180.90660095214844</v>
      </c>
      <c r="F13" s="36">
        <v>193.71539306640625</v>
      </c>
      <c r="G13" s="36">
        <v>7.5999997556209564E-2</v>
      </c>
      <c r="H13" s="67">
        <f t="shared" si="0"/>
        <v>526.71579530090094</v>
      </c>
      <c r="I13" s="67">
        <f t="shared" si="1"/>
        <v>332.92440223693848</v>
      </c>
      <c r="K13" s="81"/>
      <c r="L13" s="31">
        <v>43662</v>
      </c>
      <c r="M13" s="24">
        <v>40.588264465332031</v>
      </c>
      <c r="N13" s="24">
        <v>1.8736859560012817</v>
      </c>
      <c r="O13" s="24">
        <v>57.538047790527344</v>
      </c>
      <c r="P13" s="66">
        <f t="shared" si="2"/>
        <v>99.999998211860657</v>
      </c>
      <c r="R13" s="80"/>
      <c r="S13" s="13">
        <v>43662</v>
      </c>
      <c r="T13" s="36">
        <v>82.897003173828125</v>
      </c>
      <c r="U13" s="36">
        <v>1.1820000410079956</v>
      </c>
      <c r="V13" s="36">
        <v>111.59400177001953</v>
      </c>
      <c r="W13" s="36">
        <v>107.38099670410156</v>
      </c>
      <c r="X13" s="24">
        <v>8.0000003799796104E-3</v>
      </c>
      <c r="Y13" s="66">
        <f t="shared" si="3"/>
        <v>303.06200168933719</v>
      </c>
      <c r="Z13" s="66">
        <f t="shared" si="6"/>
        <v>195.67300498485565</v>
      </c>
      <c r="AB13" s="81"/>
      <c r="AC13" s="31">
        <v>43662</v>
      </c>
      <c r="AD13" s="36">
        <v>37.461799621582031</v>
      </c>
      <c r="AE13" s="36">
        <v>27.594999313354492</v>
      </c>
      <c r="AF13" s="36">
        <v>64.155601501464844</v>
      </c>
      <c r="AG13" s="36">
        <v>84.572402954101563</v>
      </c>
      <c r="AH13" s="36">
        <v>0</v>
      </c>
      <c r="AI13" s="66">
        <f t="shared" si="4"/>
        <v>213.78480339050293</v>
      </c>
      <c r="AJ13" s="66">
        <f t="shared" si="5"/>
        <v>129.21240043640137</v>
      </c>
    </row>
    <row r="14" spans="1:36" s="49" customFormat="1" x14ac:dyDescent="0.35">
      <c r="A14" s="81"/>
      <c r="B14" s="29">
        <v>43690</v>
      </c>
      <c r="C14" s="36">
        <v>102.65799713134766</v>
      </c>
      <c r="D14" s="36">
        <v>31.48539924621582</v>
      </c>
      <c r="E14" s="36">
        <v>201.15519714355469</v>
      </c>
      <c r="F14" s="36">
        <v>190.26620483398438</v>
      </c>
      <c r="G14" s="36">
        <v>0.13500000536441803</v>
      </c>
      <c r="H14" s="67">
        <f t="shared" si="0"/>
        <v>525.69979836046696</v>
      </c>
      <c r="I14" s="67">
        <f t="shared" si="1"/>
        <v>335.29859352111816</v>
      </c>
      <c r="K14" s="81"/>
      <c r="L14" s="31">
        <v>43690</v>
      </c>
      <c r="M14" s="24">
        <v>43.795677185058594</v>
      </c>
      <c r="N14" s="24">
        <v>1.6992586851119995</v>
      </c>
      <c r="O14" s="24">
        <v>54.505062103271484</v>
      </c>
      <c r="P14" s="66">
        <f t="shared" si="2"/>
        <v>99.999997973442078</v>
      </c>
      <c r="R14" s="80"/>
      <c r="S14" s="13">
        <v>43690</v>
      </c>
      <c r="T14" s="36">
        <v>65.692001342773438</v>
      </c>
      <c r="U14" s="36">
        <v>1.8370000123977661</v>
      </c>
      <c r="V14" s="36">
        <v>116.73999786376953</v>
      </c>
      <c r="W14" s="36">
        <v>102.25900268554688</v>
      </c>
      <c r="X14" s="24">
        <v>4.999999888241291E-3</v>
      </c>
      <c r="Y14" s="66">
        <f t="shared" si="3"/>
        <v>286.53300190437585</v>
      </c>
      <c r="Z14" s="66">
        <f t="shared" si="6"/>
        <v>184.26899921894073</v>
      </c>
      <c r="AB14" s="81"/>
      <c r="AC14" s="31">
        <v>43690</v>
      </c>
      <c r="AD14" s="36">
        <v>34.560001373291016</v>
      </c>
      <c r="AE14" s="36">
        <v>29.631401062011719</v>
      </c>
      <c r="AF14" s="36">
        <v>79.471199035644531</v>
      </c>
      <c r="AG14" s="36">
        <v>86.570198059082031</v>
      </c>
      <c r="AH14" s="36">
        <v>1.0000000474974513E-3</v>
      </c>
      <c r="AI14" s="66">
        <f t="shared" si="4"/>
        <v>230.23379953007679</v>
      </c>
      <c r="AJ14" s="66">
        <f t="shared" si="5"/>
        <v>143.66260147094727</v>
      </c>
    </row>
    <row r="15" spans="1:36" s="49" customFormat="1" x14ac:dyDescent="0.35">
      <c r="A15" s="81"/>
      <c r="B15" s="29">
        <v>43718</v>
      </c>
      <c r="C15" s="36">
        <v>116.88619995117188</v>
      </c>
      <c r="D15" s="36">
        <v>39.676200866699219</v>
      </c>
      <c r="E15" s="36">
        <v>182.11099243164063</v>
      </c>
      <c r="F15" s="36">
        <v>193.20620727539063</v>
      </c>
      <c r="G15" s="36">
        <v>6.9600000977516174E-2</v>
      </c>
      <c r="H15" s="67">
        <f t="shared" si="0"/>
        <v>531.94920052587986</v>
      </c>
      <c r="I15" s="67">
        <f t="shared" si="1"/>
        <v>338.67339324951172</v>
      </c>
      <c r="K15" s="81"/>
      <c r="L15" s="31">
        <v>43718</v>
      </c>
      <c r="M15" s="24">
        <v>40.8729248046875</v>
      </c>
      <c r="N15" s="24">
        <v>1.7067419290542603</v>
      </c>
      <c r="O15" s="24">
        <v>57.420333862304688</v>
      </c>
      <c r="P15" s="66">
        <f t="shared" si="2"/>
        <v>100.00000059604645</v>
      </c>
      <c r="R15" s="80"/>
      <c r="S15" s="13">
        <v>43718</v>
      </c>
      <c r="T15" s="36">
        <v>77.542999267578125</v>
      </c>
      <c r="U15" s="36">
        <v>2.1689999103546143</v>
      </c>
      <c r="V15" s="36">
        <v>124.10500335693359</v>
      </c>
      <c r="W15" s="36">
        <v>101.62799835205078</v>
      </c>
      <c r="X15" s="24">
        <v>2.0000000949949026E-3</v>
      </c>
      <c r="Y15" s="66">
        <f t="shared" si="3"/>
        <v>305.44700088701211</v>
      </c>
      <c r="Z15" s="66">
        <f t="shared" si="6"/>
        <v>203.81700253486633</v>
      </c>
      <c r="AB15" s="81"/>
      <c r="AC15" s="31">
        <v>43718</v>
      </c>
      <c r="AD15" s="36">
        <v>36.74420166015625</v>
      </c>
      <c r="AE15" s="36">
        <v>37.49420166015625</v>
      </c>
      <c r="AF15" s="36">
        <v>53.386001586914063</v>
      </c>
      <c r="AG15" s="36">
        <v>89.798202514648438</v>
      </c>
      <c r="AH15" s="36">
        <v>6.0000002849847078E-4</v>
      </c>
      <c r="AI15" s="66">
        <f t="shared" si="4"/>
        <v>217.4232074219035</v>
      </c>
      <c r="AJ15" s="66">
        <f t="shared" si="5"/>
        <v>127.62440490722656</v>
      </c>
    </row>
    <row r="16" spans="1:36" s="49" customFormat="1" x14ac:dyDescent="0.35">
      <c r="A16" s="81"/>
      <c r="B16" s="29">
        <v>43746</v>
      </c>
      <c r="C16" s="36">
        <v>117.410400390625</v>
      </c>
      <c r="D16" s="36">
        <v>34.581798553466797</v>
      </c>
      <c r="E16" s="36">
        <v>201.04080200195313</v>
      </c>
      <c r="F16" s="36">
        <v>198.12120056152344</v>
      </c>
      <c r="G16" s="36">
        <v>6.5999999642372131E-2</v>
      </c>
      <c r="H16" s="67">
        <f t="shared" si="0"/>
        <v>551.22020150721073</v>
      </c>
      <c r="I16" s="67">
        <f t="shared" si="1"/>
        <v>353.03300094604492</v>
      </c>
      <c r="K16" s="81"/>
      <c r="L16" s="31">
        <v>43746</v>
      </c>
      <c r="M16" s="24">
        <v>43.195480346679688</v>
      </c>
      <c r="N16" s="24">
        <v>1.6557811498641968</v>
      </c>
      <c r="O16" s="24">
        <v>55.14874267578125</v>
      </c>
      <c r="P16" s="66">
        <f t="shared" si="2"/>
        <v>100.00000417232513</v>
      </c>
      <c r="R16" s="80"/>
      <c r="S16" s="13">
        <v>43746</v>
      </c>
      <c r="T16" s="36">
        <v>76.643997192382813</v>
      </c>
      <c r="U16" s="36">
        <v>2.6700000762939453</v>
      </c>
      <c r="V16" s="36">
        <v>121.29299926757813</v>
      </c>
      <c r="W16" s="36">
        <v>103.38200378417969</v>
      </c>
      <c r="X16" s="24">
        <v>2.0000000949949026E-3</v>
      </c>
      <c r="Y16" s="66">
        <f t="shared" si="3"/>
        <v>303.99100032052957</v>
      </c>
      <c r="Z16" s="66">
        <f t="shared" si="6"/>
        <v>200.60699653625488</v>
      </c>
      <c r="AB16" s="81"/>
      <c r="AC16" s="31">
        <v>43746</v>
      </c>
      <c r="AD16" s="36">
        <v>38.327400207519531</v>
      </c>
      <c r="AE16" s="36">
        <v>31.905799865722656</v>
      </c>
      <c r="AF16" s="36">
        <v>74.884796142578125</v>
      </c>
      <c r="AG16" s="36">
        <v>92.984199523925781</v>
      </c>
      <c r="AH16" s="36">
        <v>0</v>
      </c>
      <c r="AI16" s="66">
        <f t="shared" si="4"/>
        <v>238.10219573974609</v>
      </c>
      <c r="AJ16" s="66">
        <f t="shared" si="5"/>
        <v>145.11799621582031</v>
      </c>
    </row>
    <row r="17" spans="1:36" s="49" customFormat="1" x14ac:dyDescent="0.35">
      <c r="A17" s="81"/>
      <c r="B17" s="29">
        <v>43774</v>
      </c>
      <c r="C17" s="36">
        <v>120.18900299072266</v>
      </c>
      <c r="D17" s="36">
        <v>35.755401611328125</v>
      </c>
      <c r="E17" s="36">
        <v>220.99859619140625</v>
      </c>
      <c r="F17" s="36">
        <v>186.07820129394531</v>
      </c>
      <c r="G17" s="36">
        <v>7.2599999606609344E-2</v>
      </c>
      <c r="H17" s="67">
        <f t="shared" si="0"/>
        <v>563.09380208700895</v>
      </c>
      <c r="I17" s="67">
        <f t="shared" si="1"/>
        <v>376.94300079345703</v>
      </c>
      <c r="K17" s="81"/>
      <c r="L17" s="31">
        <v>43774</v>
      </c>
      <c r="M17" s="24">
        <v>45.328468322753906</v>
      </c>
      <c r="N17" s="24">
        <v>1.4042065143585205</v>
      </c>
      <c r="O17" s="24">
        <v>53.267322540283203</v>
      </c>
      <c r="P17" s="66">
        <f t="shared" si="2"/>
        <v>99.99999737739563</v>
      </c>
      <c r="R17" s="80"/>
      <c r="S17" s="13">
        <v>43774</v>
      </c>
      <c r="T17" s="36">
        <v>83.195999145507813</v>
      </c>
      <c r="U17" s="36">
        <v>2.6389999389648438</v>
      </c>
      <c r="V17" s="36">
        <v>119.82399749755859</v>
      </c>
      <c r="W17" s="36">
        <v>94.274002075195313</v>
      </c>
      <c r="X17" s="24">
        <v>1.2000000104308128E-2</v>
      </c>
      <c r="Y17" s="66">
        <f t="shared" si="3"/>
        <v>299.94499865733087</v>
      </c>
      <c r="Z17" s="66">
        <f t="shared" si="6"/>
        <v>205.65899658203125</v>
      </c>
      <c r="AB17" s="81"/>
      <c r="AC17" s="31">
        <v>43774</v>
      </c>
      <c r="AD17" s="36">
        <v>35.037998199462891</v>
      </c>
      <c r="AE17" s="36">
        <v>33.114398956298828</v>
      </c>
      <c r="AF17" s="36">
        <v>96.638603210449219</v>
      </c>
      <c r="AG17" s="36">
        <v>90.450202941894531</v>
      </c>
      <c r="AH17" s="36">
        <v>6.0000002849847078E-4</v>
      </c>
      <c r="AI17" s="66">
        <f t="shared" si="4"/>
        <v>255.24180330813397</v>
      </c>
      <c r="AJ17" s="66">
        <f t="shared" si="5"/>
        <v>164.79100036621094</v>
      </c>
    </row>
    <row r="18" spans="1:36" s="49" customFormat="1" x14ac:dyDescent="0.35">
      <c r="A18" s="81"/>
      <c r="B18" s="29">
        <v>43802</v>
      </c>
      <c r="C18" s="36">
        <v>117.44840240478516</v>
      </c>
      <c r="D18" s="36">
        <v>40.000400543212891</v>
      </c>
      <c r="E18" s="36">
        <v>279.67221069335938</v>
      </c>
      <c r="F18" s="36">
        <v>187.94779968261719</v>
      </c>
      <c r="G18" s="36">
        <v>6.759999692440033E-2</v>
      </c>
      <c r="H18" s="67">
        <f t="shared" si="0"/>
        <v>625.13641332089901</v>
      </c>
      <c r="I18" s="67">
        <f t="shared" si="1"/>
        <v>437.12101364135742</v>
      </c>
      <c r="K18" s="81"/>
      <c r="L18" s="31">
        <v>43802</v>
      </c>
      <c r="M18" s="24">
        <v>51.442279815673828</v>
      </c>
      <c r="N18" s="24">
        <v>1.2350904941558838</v>
      </c>
      <c r="O18" s="24">
        <v>47.322635650634766</v>
      </c>
      <c r="P18" s="66">
        <f t="shared" si="2"/>
        <v>100.00000596046448</v>
      </c>
      <c r="R18" s="80"/>
      <c r="S18" s="13">
        <v>43802</v>
      </c>
      <c r="T18" s="36">
        <v>77.188003540039063</v>
      </c>
      <c r="U18" s="36">
        <v>2.7860000133514404</v>
      </c>
      <c r="V18" s="36">
        <v>118.82199859619141</v>
      </c>
      <c r="W18" s="36">
        <v>97.03399658203125</v>
      </c>
      <c r="X18" s="24">
        <v>1.0000000474974513E-3</v>
      </c>
      <c r="Y18" s="66">
        <f t="shared" si="3"/>
        <v>295.83099873166066</v>
      </c>
      <c r="Z18" s="66">
        <f t="shared" si="6"/>
        <v>198.79600214958191</v>
      </c>
      <c r="AB18" s="81"/>
      <c r="AC18" s="31">
        <v>43802</v>
      </c>
      <c r="AD18" s="36">
        <v>38.04840087890625</v>
      </c>
      <c r="AE18" s="36">
        <v>37.209400177001953</v>
      </c>
      <c r="AF18" s="36">
        <v>156.56219482421875</v>
      </c>
      <c r="AG18" s="36">
        <v>89.763801574707031</v>
      </c>
      <c r="AH18" s="36">
        <v>6.0000002849847078E-4</v>
      </c>
      <c r="AI18" s="66">
        <f t="shared" si="4"/>
        <v>321.58439745486248</v>
      </c>
      <c r="AJ18" s="66">
        <f t="shared" si="5"/>
        <v>231.81999588012695</v>
      </c>
    </row>
    <row r="19" spans="1:36" s="49" customFormat="1" x14ac:dyDescent="0.35">
      <c r="A19" s="81"/>
      <c r="B19" s="29">
        <v>43830</v>
      </c>
      <c r="C19" s="36">
        <v>116.91600036621094</v>
      </c>
      <c r="D19" s="36">
        <v>47.672599792480469</v>
      </c>
      <c r="E19" s="36">
        <v>286.38040161132813</v>
      </c>
      <c r="F19" s="36">
        <v>184.252197265625</v>
      </c>
      <c r="G19" s="36">
        <v>8.6000002920627594E-2</v>
      </c>
      <c r="H19" s="67">
        <f t="shared" si="0"/>
        <v>635.30719903856516</v>
      </c>
      <c r="I19" s="67">
        <f t="shared" si="1"/>
        <v>450.96900177001953</v>
      </c>
      <c r="K19" s="81"/>
      <c r="L19" s="31">
        <v>43830</v>
      </c>
      <c r="M19" s="24">
        <v>52.109310150146484</v>
      </c>
      <c r="N19" s="24">
        <v>1.2186230421066284</v>
      </c>
      <c r="O19" s="24">
        <v>46.672065734863281</v>
      </c>
      <c r="P19" s="66">
        <f t="shared" si="2"/>
        <v>99.999998927116394</v>
      </c>
      <c r="R19" s="80"/>
      <c r="S19" s="13">
        <v>43830</v>
      </c>
      <c r="T19" s="36">
        <v>79.305999755859375</v>
      </c>
      <c r="U19" s="36">
        <v>2.6180000305175781</v>
      </c>
      <c r="V19" s="36">
        <v>114.60299682617188</v>
      </c>
      <c r="W19" s="36">
        <v>99.982002258300781</v>
      </c>
      <c r="X19" s="24">
        <v>2.0000000949949026E-3</v>
      </c>
      <c r="Y19" s="66">
        <f t="shared" si="3"/>
        <v>296.5109988709446</v>
      </c>
      <c r="Z19" s="66">
        <f t="shared" si="6"/>
        <v>196.52699661254883</v>
      </c>
      <c r="AB19" s="81"/>
      <c r="AC19" s="31">
        <v>43830</v>
      </c>
      <c r="AD19" s="36">
        <v>35.532001495361328</v>
      </c>
      <c r="AE19" s="36">
        <v>45.052600860595703</v>
      </c>
      <c r="AF19" s="36">
        <v>167.70640563964844</v>
      </c>
      <c r="AG19" s="36">
        <v>82.763198852539063</v>
      </c>
      <c r="AH19" s="36">
        <v>0</v>
      </c>
      <c r="AI19" s="66">
        <f t="shared" si="4"/>
        <v>331.05420684814453</v>
      </c>
      <c r="AJ19" s="66">
        <f t="shared" si="5"/>
        <v>248.29100799560547</v>
      </c>
    </row>
    <row r="20" spans="1:36" s="49" customFormat="1" x14ac:dyDescent="0.35">
      <c r="A20" s="81">
        <v>2018</v>
      </c>
      <c r="B20" s="29">
        <v>43493</v>
      </c>
      <c r="C20" s="36">
        <v>106.79879760742188</v>
      </c>
      <c r="D20" s="36">
        <v>56.725399017333984</v>
      </c>
      <c r="E20" s="36">
        <v>257.27020263671875</v>
      </c>
      <c r="F20" s="36">
        <v>195.4573974609375</v>
      </c>
      <c r="G20" s="36">
        <v>0.1387999951839447</v>
      </c>
      <c r="H20" s="67">
        <f t="shared" si="0"/>
        <v>616.39059671759605</v>
      </c>
      <c r="I20" s="67">
        <f t="shared" si="1"/>
        <v>420.79439926147461</v>
      </c>
      <c r="K20" s="81">
        <v>2018</v>
      </c>
      <c r="L20" s="31">
        <v>43493</v>
      </c>
      <c r="M20" s="24">
        <v>52.581527709960938</v>
      </c>
      <c r="N20" s="24">
        <v>1.0503079891204834</v>
      </c>
      <c r="O20" s="24">
        <v>46.368160247802734</v>
      </c>
      <c r="P20" s="66">
        <f t="shared" si="2"/>
        <v>99.999995946884155</v>
      </c>
      <c r="R20" s="80">
        <v>2018</v>
      </c>
      <c r="S20" s="13">
        <v>43493</v>
      </c>
      <c r="T20" s="36">
        <v>66.393997192382813</v>
      </c>
      <c r="U20" s="36">
        <v>3.1400001049041748</v>
      </c>
      <c r="V20" s="36">
        <v>108.37400054931641</v>
      </c>
      <c r="W20" s="36">
        <v>107.89600372314453</v>
      </c>
      <c r="X20" s="24">
        <v>4.999999888241291E-3</v>
      </c>
      <c r="Y20" s="66">
        <f t="shared" si="3"/>
        <v>285.80900156963617</v>
      </c>
      <c r="Z20" s="66">
        <f t="shared" si="6"/>
        <v>177.90799784660339</v>
      </c>
      <c r="AB20" s="81">
        <v>2018</v>
      </c>
      <c r="AC20" s="31">
        <v>43493</v>
      </c>
      <c r="AD20" s="36">
        <v>38.530799865722656</v>
      </c>
      <c r="AE20" s="36">
        <v>53.5823974609375</v>
      </c>
      <c r="AF20" s="36">
        <v>145.91720581054688</v>
      </c>
      <c r="AG20" s="36">
        <v>86.075401306152344</v>
      </c>
      <c r="AH20" s="72">
        <v>1.8000000854954123E-3</v>
      </c>
      <c r="AI20" s="66">
        <f t="shared" si="4"/>
        <v>324.10760444344487</v>
      </c>
      <c r="AJ20" s="66">
        <f t="shared" si="5"/>
        <v>238.03040313720703</v>
      </c>
    </row>
    <row r="21" spans="1:36" s="49" customFormat="1" x14ac:dyDescent="0.35">
      <c r="A21" s="81"/>
      <c r="B21" s="29">
        <v>43521</v>
      </c>
      <c r="C21" s="36">
        <v>113.74880218505859</v>
      </c>
      <c r="D21" s="36">
        <v>57.624599456787109</v>
      </c>
      <c r="E21" s="36">
        <v>253.75439453125</v>
      </c>
      <c r="F21" s="36">
        <v>205.2998046875</v>
      </c>
      <c r="G21" s="36">
        <v>0.19179999828338623</v>
      </c>
      <c r="H21" s="67">
        <f t="shared" si="0"/>
        <v>630.61940085887909</v>
      </c>
      <c r="I21" s="67">
        <f t="shared" si="1"/>
        <v>425.1277961730957</v>
      </c>
      <c r="K21" s="81"/>
      <c r="L21" s="31">
        <v>43521</v>
      </c>
      <c r="M21" s="24">
        <v>51.101730346679688</v>
      </c>
      <c r="N21" s="24">
        <v>1.2811214923858643</v>
      </c>
      <c r="O21" s="24">
        <v>47.617153167724609</v>
      </c>
      <c r="P21" s="66">
        <f t="shared" si="2"/>
        <v>100.00000500679016</v>
      </c>
      <c r="R21" s="80"/>
      <c r="S21" s="13">
        <v>43521</v>
      </c>
      <c r="T21" s="36">
        <v>73.80999755859375</v>
      </c>
      <c r="U21" s="36">
        <v>3.0160000324249268</v>
      </c>
      <c r="V21" s="36">
        <v>111.34700012207031</v>
      </c>
      <c r="W21" s="36">
        <v>112.09799957275391</v>
      </c>
      <c r="X21" s="24">
        <v>1.2000000104308128E-2</v>
      </c>
      <c r="Y21" s="66">
        <f t="shared" si="3"/>
        <v>300.2829972859472</v>
      </c>
      <c r="Z21" s="66">
        <f t="shared" si="6"/>
        <v>188.17299771308899</v>
      </c>
      <c r="AB21" s="81"/>
      <c r="AC21" s="31">
        <v>43521</v>
      </c>
      <c r="AD21" s="36">
        <v>37.839801788330078</v>
      </c>
      <c r="AE21" s="36">
        <v>54.605598449707031</v>
      </c>
      <c r="AF21" s="36">
        <v>138.37240600585938</v>
      </c>
      <c r="AG21" s="36">
        <v>91.436798095703125</v>
      </c>
      <c r="AH21" s="72">
        <v>2.8000001329928637E-3</v>
      </c>
      <c r="AI21" s="66">
        <f t="shared" si="4"/>
        <v>322.2574043397326</v>
      </c>
      <c r="AJ21" s="66">
        <f t="shared" si="5"/>
        <v>230.81780624389648</v>
      </c>
    </row>
    <row r="22" spans="1:36" s="49" customFormat="1" x14ac:dyDescent="0.35">
      <c r="A22" s="81"/>
      <c r="B22" s="29">
        <v>43549</v>
      </c>
      <c r="C22" s="36">
        <v>115.98560333251953</v>
      </c>
      <c r="D22" s="36">
        <v>60.272602081298828</v>
      </c>
      <c r="E22" s="36">
        <v>269.52279663085938</v>
      </c>
      <c r="F22" s="36">
        <v>216.05380249023438</v>
      </c>
      <c r="G22" s="36">
        <v>4.6999998390674591E-2</v>
      </c>
      <c r="H22" s="67">
        <f t="shared" si="0"/>
        <v>661.88180453330278</v>
      </c>
      <c r="I22" s="67">
        <f t="shared" si="1"/>
        <v>445.78100204467773</v>
      </c>
      <c r="K22" s="81"/>
      <c r="L22" s="31">
        <v>43549</v>
      </c>
      <c r="M22" s="24">
        <v>53.413433074951172</v>
      </c>
      <c r="N22" s="24">
        <v>1.1382696628570557</v>
      </c>
      <c r="O22" s="24">
        <v>45.448295593261719</v>
      </c>
      <c r="P22" s="66">
        <f t="shared" si="2"/>
        <v>99.999998331069946</v>
      </c>
      <c r="R22" s="80"/>
      <c r="S22" s="13">
        <v>43549</v>
      </c>
      <c r="T22" s="36">
        <v>74.124000549316406</v>
      </c>
      <c r="U22" s="36">
        <v>3.0710000991821289</v>
      </c>
      <c r="V22" s="36">
        <v>106.57700347900391</v>
      </c>
      <c r="W22" s="36">
        <v>117.03700256347656</v>
      </c>
      <c r="X22" s="24">
        <v>4.999999888241291E-3</v>
      </c>
      <c r="Y22" s="66">
        <f t="shared" si="3"/>
        <v>300.81400669086725</v>
      </c>
      <c r="Z22" s="66">
        <f t="shared" si="6"/>
        <v>183.77200412750244</v>
      </c>
      <c r="AB22" s="81"/>
      <c r="AC22" s="31">
        <v>43549</v>
      </c>
      <c r="AD22" s="36">
        <v>40.146598815917969</v>
      </c>
      <c r="AE22" s="36">
        <v>57.199600219726563</v>
      </c>
      <c r="AF22" s="36">
        <v>158.8677978515625</v>
      </c>
      <c r="AG22" s="36">
        <v>97.319801330566406</v>
      </c>
      <c r="AH22" s="36">
        <v>0</v>
      </c>
      <c r="AI22" s="66">
        <f t="shared" si="4"/>
        <v>353.53379821777344</v>
      </c>
      <c r="AJ22" s="66">
        <f t="shared" si="5"/>
        <v>256.21399688720703</v>
      </c>
    </row>
    <row r="23" spans="1:36" s="49" customFormat="1" x14ac:dyDescent="0.35">
      <c r="A23" s="81"/>
      <c r="B23" s="29">
        <v>43577</v>
      </c>
      <c r="C23" s="36">
        <v>112.94200134277344</v>
      </c>
      <c r="D23" s="36">
        <v>62.023399353027344</v>
      </c>
      <c r="E23" s="36">
        <v>278.59381103515625</v>
      </c>
      <c r="F23" s="36">
        <v>216.06599426269531</v>
      </c>
      <c r="G23" s="36">
        <v>5.59999980032444E-3</v>
      </c>
      <c r="H23" s="67">
        <f t="shared" si="0"/>
        <v>669.63080599345267</v>
      </c>
      <c r="I23" s="67">
        <f t="shared" si="1"/>
        <v>453.55921173095703</v>
      </c>
      <c r="K23" s="81"/>
      <c r="L23" s="31">
        <v>43577</v>
      </c>
      <c r="M23" s="24">
        <v>54.036163330078125</v>
      </c>
      <c r="N23" s="24">
        <v>0.8047717809677124</v>
      </c>
      <c r="O23" s="24">
        <v>45.159061431884766</v>
      </c>
      <c r="P23" s="66">
        <f t="shared" si="2"/>
        <v>99.999996542930603</v>
      </c>
      <c r="R23" s="80"/>
      <c r="S23" s="13">
        <v>43577</v>
      </c>
      <c r="T23" s="36">
        <v>73.428001403808594</v>
      </c>
      <c r="U23" s="36">
        <v>3.4470000267028809</v>
      </c>
      <c r="V23" s="36">
        <v>106.58399963378906</v>
      </c>
      <c r="W23" s="36">
        <v>118.93499755859375</v>
      </c>
      <c r="X23" s="24">
        <v>4.999999888241291E-3</v>
      </c>
      <c r="Y23" s="66">
        <f t="shared" si="3"/>
        <v>302.39899862278253</v>
      </c>
      <c r="Z23" s="66">
        <f t="shared" si="6"/>
        <v>183.45900106430054</v>
      </c>
      <c r="AB23" s="81"/>
      <c r="AC23" s="31">
        <v>43577</v>
      </c>
      <c r="AD23" s="36">
        <v>38.229999542236328</v>
      </c>
      <c r="AE23" s="36">
        <v>58.575401306152344</v>
      </c>
      <c r="AF23" s="36">
        <v>169.20179748535156</v>
      </c>
      <c r="AG23" s="36">
        <v>95.834999084472656</v>
      </c>
      <c r="AH23" s="36">
        <v>6.0000002849847078E-4</v>
      </c>
      <c r="AI23" s="66">
        <f t="shared" si="4"/>
        <v>361.84279741824139</v>
      </c>
      <c r="AJ23" s="66">
        <f t="shared" si="5"/>
        <v>266.00719833374023</v>
      </c>
    </row>
    <row r="24" spans="1:36" s="49" customFormat="1" x14ac:dyDescent="0.35">
      <c r="A24" s="81"/>
      <c r="B24" s="29">
        <v>43605</v>
      </c>
      <c r="C24" s="36">
        <v>110.5072021484375</v>
      </c>
      <c r="D24" s="36">
        <v>67.553596496582031</v>
      </c>
      <c r="E24" s="36">
        <v>371.5244140625</v>
      </c>
      <c r="F24" s="36">
        <v>287.74301147460938</v>
      </c>
      <c r="G24" s="36">
        <v>1.0599999688565731E-2</v>
      </c>
      <c r="H24" s="67">
        <f t="shared" si="0"/>
        <v>837.33882418181747</v>
      </c>
      <c r="I24" s="67">
        <f t="shared" si="1"/>
        <v>549.58521270751953</v>
      </c>
      <c r="K24" s="81"/>
      <c r="L24" s="31">
        <v>43605</v>
      </c>
      <c r="M24" s="24">
        <v>63.391998291015625</v>
      </c>
      <c r="N24" s="24">
        <v>0.68992382287979126</v>
      </c>
      <c r="O24" s="24">
        <v>35.918075561523438</v>
      </c>
      <c r="P24" s="66">
        <f t="shared" si="2"/>
        <v>99.999997675418854</v>
      </c>
      <c r="R24" s="80"/>
      <c r="S24" s="13">
        <v>43605</v>
      </c>
      <c r="T24" s="36">
        <v>64.833000183105469</v>
      </c>
      <c r="U24" s="36">
        <v>3.3580000400543213</v>
      </c>
      <c r="V24" s="36">
        <v>115.47000122070313</v>
      </c>
      <c r="W24" s="36">
        <v>117.08999633789063</v>
      </c>
      <c r="X24" s="24">
        <v>4.999999888241291E-3</v>
      </c>
      <c r="Y24" s="66">
        <f t="shared" si="3"/>
        <v>300.75599778164178</v>
      </c>
      <c r="Z24" s="66">
        <f t="shared" si="6"/>
        <v>183.66100144386292</v>
      </c>
      <c r="AB24" s="81"/>
      <c r="AC24" s="31">
        <v>43605</v>
      </c>
      <c r="AD24" s="36">
        <v>44.635200500488281</v>
      </c>
      <c r="AE24" s="36">
        <v>64.192596435546875</v>
      </c>
      <c r="AF24" s="36">
        <v>252.64840698242188</v>
      </c>
      <c r="AG24" s="36">
        <v>169.32899475097656</v>
      </c>
      <c r="AH24" s="36">
        <v>6.0000002849847078E-4</v>
      </c>
      <c r="AI24" s="66">
        <f t="shared" si="4"/>
        <v>530.80579866946209</v>
      </c>
      <c r="AJ24" s="66">
        <f t="shared" si="5"/>
        <v>361.47620391845703</v>
      </c>
    </row>
    <row r="25" spans="1:36" s="49" customFormat="1" x14ac:dyDescent="0.35">
      <c r="A25" s="81"/>
      <c r="B25" s="29">
        <v>43633</v>
      </c>
      <c r="C25" s="36">
        <v>116.79160308837891</v>
      </c>
      <c r="D25" s="36">
        <v>78.843597412109375</v>
      </c>
      <c r="E25" s="36">
        <v>431.826416015625</v>
      </c>
      <c r="F25" s="36">
        <v>350.6177978515625</v>
      </c>
      <c r="G25" s="36">
        <v>1.3000000268220901E-2</v>
      </c>
      <c r="H25" s="67">
        <f t="shared" si="0"/>
        <v>978.092414367944</v>
      </c>
      <c r="I25" s="67">
        <f t="shared" si="1"/>
        <v>627.46161651611328</v>
      </c>
      <c r="K25" s="81"/>
      <c r="L25" s="31">
        <v>43633</v>
      </c>
      <c r="M25" s="24">
        <v>69.375801086425781</v>
      </c>
      <c r="N25" s="24">
        <v>0.49627214670181274</v>
      </c>
      <c r="O25" s="24">
        <v>30.127931594848633</v>
      </c>
      <c r="P25" s="66">
        <f t="shared" si="2"/>
        <v>100.00000482797623</v>
      </c>
      <c r="R25" s="80"/>
      <c r="S25" s="13">
        <v>43633</v>
      </c>
      <c r="T25" s="36">
        <v>72.902000427246094</v>
      </c>
      <c r="U25" s="36">
        <v>3.4200000762939453</v>
      </c>
      <c r="V25" s="36">
        <v>98.704002380371094</v>
      </c>
      <c r="W25" s="36">
        <v>119.64499664306641</v>
      </c>
      <c r="X25" s="24">
        <v>8.0000003799796104E-3</v>
      </c>
      <c r="Y25" s="66">
        <f t="shared" si="3"/>
        <v>294.67899952735752</v>
      </c>
      <c r="Z25" s="66">
        <f t="shared" si="6"/>
        <v>175.02600288391113</v>
      </c>
      <c r="AB25" s="81"/>
      <c r="AC25" s="31">
        <v>43633</v>
      </c>
      <c r="AD25" s="36">
        <v>42.984600067138672</v>
      </c>
      <c r="AE25" s="36">
        <v>75.421600341796875</v>
      </c>
      <c r="AF25" s="36">
        <v>330.55340576171875</v>
      </c>
      <c r="AG25" s="36">
        <v>229.59980773925781</v>
      </c>
      <c r="AH25" s="36">
        <v>0</v>
      </c>
      <c r="AI25" s="66">
        <f t="shared" si="4"/>
        <v>678.55941390991211</v>
      </c>
      <c r="AJ25" s="66">
        <f t="shared" si="5"/>
        <v>448.9596061706543</v>
      </c>
    </row>
    <row r="26" spans="1:36" s="49" customFormat="1" x14ac:dyDescent="0.35">
      <c r="A26" s="81"/>
      <c r="B26" s="29">
        <v>43661</v>
      </c>
      <c r="C26" s="36">
        <v>127.5614013671875</v>
      </c>
      <c r="D26" s="36">
        <v>89.807403564453125</v>
      </c>
      <c r="E26" s="36">
        <v>418.79159545898438</v>
      </c>
      <c r="F26" s="36">
        <v>331.17361450195313</v>
      </c>
      <c r="G26" s="36">
        <v>6.4000003039836884E-3</v>
      </c>
      <c r="H26" s="67">
        <f t="shared" si="0"/>
        <v>967.34041489288211</v>
      </c>
      <c r="I26" s="67">
        <f t="shared" si="1"/>
        <v>636.160400390625</v>
      </c>
      <c r="K26" s="81"/>
      <c r="L26" s="31">
        <v>43661</v>
      </c>
      <c r="M26" s="24">
        <v>67.747756958007813</v>
      </c>
      <c r="N26" s="24">
        <v>0.49920380115509033</v>
      </c>
      <c r="O26" s="24">
        <v>31.753042221069336</v>
      </c>
      <c r="P26" s="66">
        <f t="shared" si="2"/>
        <v>100.00000298023224</v>
      </c>
      <c r="R26" s="80"/>
      <c r="S26" s="13">
        <v>43661</v>
      </c>
      <c r="T26" s="36">
        <v>77.644996643066406</v>
      </c>
      <c r="U26" s="36">
        <v>3.747999906539917</v>
      </c>
      <c r="V26" s="36">
        <v>100.34100341796875</v>
      </c>
      <c r="W26" s="36">
        <v>125.4219970703125</v>
      </c>
      <c r="X26" s="24">
        <v>4.0000001899898052E-3</v>
      </c>
      <c r="Y26" s="66">
        <f t="shared" si="3"/>
        <v>307.15999703807756</v>
      </c>
      <c r="Z26" s="66">
        <f t="shared" si="6"/>
        <v>181.73399996757507</v>
      </c>
      <c r="AB26" s="81"/>
      <c r="AC26" s="31">
        <v>43661</v>
      </c>
      <c r="AD26" s="36">
        <v>49.063400268554688</v>
      </c>
      <c r="AE26" s="36">
        <v>86.057403564453125</v>
      </c>
      <c r="AF26" s="36">
        <v>316.10260009765625</v>
      </c>
      <c r="AG26" s="36">
        <v>204.12559509277344</v>
      </c>
      <c r="AH26" s="36">
        <v>2.4000001139938831E-3</v>
      </c>
      <c r="AI26" s="66">
        <f t="shared" si="4"/>
        <v>655.35139902355149</v>
      </c>
      <c r="AJ26" s="66">
        <f t="shared" si="5"/>
        <v>451.22340393066406</v>
      </c>
    </row>
    <row r="27" spans="1:36" s="49" customFormat="1" x14ac:dyDescent="0.35">
      <c r="A27" s="81"/>
      <c r="B27" s="29">
        <v>43689</v>
      </c>
      <c r="C27" s="36">
        <v>127.34639739990234</v>
      </c>
      <c r="D27" s="36">
        <v>98.848396301269531</v>
      </c>
      <c r="E27" s="36">
        <v>361.87100219726563</v>
      </c>
      <c r="F27" s="36">
        <v>325.94839477539063</v>
      </c>
      <c r="G27" s="36">
        <v>3.0000000260770321E-3</v>
      </c>
      <c r="H27" s="67">
        <f t="shared" si="0"/>
        <v>914.0171906738542</v>
      </c>
      <c r="I27" s="67">
        <f t="shared" si="1"/>
        <v>588.0657958984375</v>
      </c>
      <c r="K27" s="81"/>
      <c r="L27" s="31">
        <v>43689</v>
      </c>
      <c r="M27" s="24">
        <v>66.400962829589844</v>
      </c>
      <c r="N27" s="24">
        <v>0.49014395475387573</v>
      </c>
      <c r="O27" s="24">
        <v>33.108894348144531</v>
      </c>
      <c r="P27" s="66">
        <f t="shared" si="2"/>
        <v>100.00000113248825</v>
      </c>
      <c r="R27" s="80"/>
      <c r="S27" s="13">
        <v>43689</v>
      </c>
      <c r="T27" s="36">
        <v>79.521003723144531</v>
      </c>
      <c r="U27" s="36">
        <v>3.8789999485015869</v>
      </c>
      <c r="V27" s="36">
        <v>97.375999450683594</v>
      </c>
      <c r="W27" s="36">
        <v>121.84200286865234</v>
      </c>
      <c r="X27" s="24">
        <v>3.0000000260770321E-3</v>
      </c>
      <c r="Y27" s="66">
        <f t="shared" si="3"/>
        <v>302.62100599100813</v>
      </c>
      <c r="Z27" s="66">
        <f t="shared" si="6"/>
        <v>180.77600312232971</v>
      </c>
      <c r="AB27" s="81"/>
      <c r="AC27" s="31">
        <v>43689</v>
      </c>
      <c r="AD27" s="36">
        <v>46.856399536132813</v>
      </c>
      <c r="AE27" s="36">
        <v>94.968399047851563</v>
      </c>
      <c r="AF27" s="36">
        <v>261.90298461914063</v>
      </c>
      <c r="AG27" s="36">
        <v>203.18840026855469</v>
      </c>
      <c r="AH27" s="36">
        <v>0</v>
      </c>
      <c r="AI27" s="66">
        <f t="shared" si="4"/>
        <v>606.91618347167969</v>
      </c>
      <c r="AJ27" s="66">
        <f t="shared" si="5"/>
        <v>403.727783203125</v>
      </c>
    </row>
    <row r="28" spans="1:36" s="49" customFormat="1" x14ac:dyDescent="0.35">
      <c r="A28" s="81"/>
      <c r="B28" s="29">
        <v>43717</v>
      </c>
      <c r="C28" s="36">
        <v>127.25019836425781</v>
      </c>
      <c r="D28" s="36">
        <v>94.618797302246094</v>
      </c>
      <c r="E28" s="36">
        <v>382.84039306640625</v>
      </c>
      <c r="F28" s="36">
        <v>219.65519714355469</v>
      </c>
      <c r="G28" s="36">
        <v>4.3999999761581421E-2</v>
      </c>
      <c r="H28" s="67">
        <f t="shared" si="0"/>
        <v>824.40858587622643</v>
      </c>
      <c r="I28" s="67">
        <f t="shared" si="1"/>
        <v>604.70938873291016</v>
      </c>
      <c r="K28" s="81"/>
      <c r="L28" s="31">
        <v>43717</v>
      </c>
      <c r="M28" s="24">
        <v>63.273063659667969</v>
      </c>
      <c r="N28" s="24">
        <v>0.53699100017547607</v>
      </c>
      <c r="O28" s="24">
        <v>36.18994140625</v>
      </c>
      <c r="P28" s="66">
        <f t="shared" si="2"/>
        <v>99.999996066093445</v>
      </c>
      <c r="R28" s="80"/>
      <c r="S28" s="13">
        <v>43717</v>
      </c>
      <c r="T28" s="36">
        <v>78.5989990234375</v>
      </c>
      <c r="U28" s="36">
        <v>5.1069998741149902</v>
      </c>
      <c r="V28" s="36">
        <v>98.850997924804688</v>
      </c>
      <c r="W28" s="36">
        <v>115.79100036621094</v>
      </c>
      <c r="X28" s="24">
        <v>4.999999888241291E-3</v>
      </c>
      <c r="Y28" s="66">
        <f t="shared" si="3"/>
        <v>298.35299718845636</v>
      </c>
      <c r="Z28" s="66">
        <f t="shared" si="6"/>
        <v>182.55699682235718</v>
      </c>
      <c r="AB28" s="81"/>
      <c r="AC28" s="31">
        <v>43717</v>
      </c>
      <c r="AD28" s="36">
        <v>48.002201080322266</v>
      </c>
      <c r="AE28" s="36">
        <v>89.508796691894531</v>
      </c>
      <c r="AF28" s="36">
        <v>280.98541259765625</v>
      </c>
      <c r="AG28" s="36">
        <v>103.1322021484375</v>
      </c>
      <c r="AH28" s="36">
        <v>0</v>
      </c>
      <c r="AI28" s="66">
        <f t="shared" si="4"/>
        <v>521.62861251831055</v>
      </c>
      <c r="AJ28" s="66">
        <f t="shared" si="5"/>
        <v>418.49641036987305</v>
      </c>
    </row>
    <row r="29" spans="1:36" s="49" customFormat="1" x14ac:dyDescent="0.35">
      <c r="A29" s="81"/>
      <c r="B29" s="29">
        <v>43745</v>
      </c>
      <c r="C29" s="36">
        <v>147.00979614257813</v>
      </c>
      <c r="D29" s="36">
        <v>99.608001708984375</v>
      </c>
      <c r="E29" s="36">
        <v>460.218994140625</v>
      </c>
      <c r="F29" s="36">
        <v>234.22959899902344</v>
      </c>
      <c r="G29" s="36">
        <v>4.999999888241291E-3</v>
      </c>
      <c r="H29" s="67">
        <f t="shared" si="0"/>
        <v>941.07139099109918</v>
      </c>
      <c r="I29" s="67">
        <f t="shared" si="1"/>
        <v>706.8367919921875</v>
      </c>
      <c r="K29" s="81"/>
      <c r="L29" s="31">
        <v>43745</v>
      </c>
      <c r="M29" s="24">
        <v>65.454803466796875</v>
      </c>
      <c r="N29" s="24">
        <v>0.40592032670974731</v>
      </c>
      <c r="O29" s="24">
        <v>34.1392822265625</v>
      </c>
      <c r="P29" s="66">
        <f t="shared" si="2"/>
        <v>100.00000602006912</v>
      </c>
      <c r="R29" s="80"/>
      <c r="S29" s="13">
        <v>43745</v>
      </c>
      <c r="T29" s="36">
        <v>98.105003356933594</v>
      </c>
      <c r="U29" s="36">
        <v>3.7209999561309814</v>
      </c>
      <c r="V29" s="36">
        <v>94.717002868652344</v>
      </c>
      <c r="W29" s="36">
        <v>124.72699737548828</v>
      </c>
      <c r="X29" s="24">
        <v>4.999999888241291E-3</v>
      </c>
      <c r="Y29" s="66">
        <f t="shared" si="3"/>
        <v>321.27500355709344</v>
      </c>
      <c r="Z29" s="66">
        <f t="shared" si="6"/>
        <v>196.54300618171692</v>
      </c>
      <c r="AB29" s="81"/>
      <c r="AC29" s="31">
        <v>43745</v>
      </c>
      <c r="AD29" s="36">
        <v>47.968799591064453</v>
      </c>
      <c r="AE29" s="36">
        <v>95.886001586914063</v>
      </c>
      <c r="AF29" s="36">
        <v>362.99798583984375</v>
      </c>
      <c r="AG29" s="36">
        <v>109.12359619140625</v>
      </c>
      <c r="AH29" s="36">
        <v>0</v>
      </c>
      <c r="AI29" s="66">
        <f t="shared" si="4"/>
        <v>615.97638320922852</v>
      </c>
      <c r="AJ29" s="66">
        <f t="shared" si="5"/>
        <v>506.85278701782227</v>
      </c>
    </row>
    <row r="30" spans="1:36" s="49" customFormat="1" x14ac:dyDescent="0.35">
      <c r="A30" s="81"/>
      <c r="B30" s="29">
        <v>43773</v>
      </c>
      <c r="C30" s="36">
        <v>148.61259460449219</v>
      </c>
      <c r="D30" s="36">
        <v>107.30220031738281</v>
      </c>
      <c r="E30" s="36">
        <v>484.559814453125</v>
      </c>
      <c r="F30" s="36">
        <v>252.94380187988281</v>
      </c>
      <c r="G30" s="36">
        <v>6.5999999642372131E-3</v>
      </c>
      <c r="H30" s="67">
        <f t="shared" si="0"/>
        <v>993.42501125484705</v>
      </c>
      <c r="I30" s="67">
        <f t="shared" si="1"/>
        <v>740.474609375</v>
      </c>
      <c r="K30" s="81"/>
      <c r="L30" s="31">
        <v>43773</v>
      </c>
      <c r="M30" s="24">
        <v>67.3778076171875</v>
      </c>
      <c r="N30" s="24">
        <v>0.32765433192253113</v>
      </c>
      <c r="O30" s="24">
        <v>32.294536590576172</v>
      </c>
      <c r="P30" s="66">
        <f t="shared" si="2"/>
        <v>99.999998539686203</v>
      </c>
      <c r="R30" s="80"/>
      <c r="S30" s="13">
        <v>43773</v>
      </c>
      <c r="T30" s="36">
        <v>97.695999145507813</v>
      </c>
      <c r="U30" s="36">
        <v>3.496999979019165</v>
      </c>
      <c r="V30" s="36">
        <v>107.39399719238281</v>
      </c>
      <c r="W30" s="36">
        <v>112.23500061035156</v>
      </c>
      <c r="X30" s="24">
        <v>0</v>
      </c>
      <c r="Y30" s="66">
        <f t="shared" si="3"/>
        <v>320.82199692726135</v>
      </c>
      <c r="Z30" s="66">
        <f t="shared" si="6"/>
        <v>208.58699631690979</v>
      </c>
      <c r="AB30" s="81"/>
      <c r="AC30" s="31">
        <v>43773</v>
      </c>
      <c r="AD30" s="36">
        <v>50.081600189208984</v>
      </c>
      <c r="AE30" s="36">
        <v>103.80220031738281</v>
      </c>
      <c r="AF30" s="36">
        <v>375.1177978515625</v>
      </c>
      <c r="AG30" s="36">
        <v>140.34579467773438</v>
      </c>
      <c r="AH30" s="36">
        <v>6.00000028498471E-4</v>
      </c>
      <c r="AI30" s="66">
        <f t="shared" si="4"/>
        <v>669.34799303591717</v>
      </c>
      <c r="AJ30" s="66">
        <f t="shared" si="5"/>
        <v>529.0015983581543</v>
      </c>
    </row>
    <row r="31" spans="1:36" s="49" customFormat="1" x14ac:dyDescent="0.35">
      <c r="A31" s="81"/>
      <c r="B31" s="29">
        <v>43801</v>
      </c>
      <c r="C31" s="36">
        <v>146.64280700683594</v>
      </c>
      <c r="D31" s="36">
        <v>129.56620788574219</v>
      </c>
      <c r="E31" s="36">
        <v>385.869384765625</v>
      </c>
      <c r="F31" s="36">
        <v>252.56059265136719</v>
      </c>
      <c r="G31" s="36">
        <v>1.0999999940395355E-2</v>
      </c>
      <c r="H31" s="67">
        <f t="shared" si="0"/>
        <v>914.64999230951071</v>
      </c>
      <c r="I31" s="67">
        <f t="shared" si="1"/>
        <v>662.07839965820313</v>
      </c>
      <c r="K31" s="81"/>
      <c r="L31" s="31">
        <v>43801</v>
      </c>
      <c r="M31" s="24">
        <v>66.212974548339844</v>
      </c>
      <c r="N31" s="24">
        <v>0.39556112885475159</v>
      </c>
      <c r="O31" s="24">
        <v>33.391460418701172</v>
      </c>
      <c r="P31" s="66">
        <f t="shared" si="2"/>
        <v>99.999996095895767</v>
      </c>
      <c r="R31" s="80"/>
      <c r="S31" s="13">
        <v>43801</v>
      </c>
      <c r="T31" s="36">
        <v>91.306999206542969</v>
      </c>
      <c r="U31" s="36">
        <v>3.505000114440918</v>
      </c>
      <c r="V31" s="36">
        <v>93.544998168945313</v>
      </c>
      <c r="W31" s="36">
        <v>117.05799865722656</v>
      </c>
      <c r="X31" s="24">
        <v>0</v>
      </c>
      <c r="Y31" s="66">
        <f t="shared" si="3"/>
        <v>305.41499614715576</v>
      </c>
      <c r="Z31" s="66">
        <f t="shared" si="6"/>
        <v>188.3569974899292</v>
      </c>
      <c r="AB31" s="81"/>
      <c r="AC31" s="31">
        <v>43801</v>
      </c>
      <c r="AD31" s="36">
        <v>54.371799468994141</v>
      </c>
      <c r="AE31" s="36">
        <v>126.05819702148438</v>
      </c>
      <c r="AF31" s="36">
        <v>290.26339721679688</v>
      </c>
      <c r="AG31" s="36">
        <v>134.92359924316406</v>
      </c>
      <c r="AH31" s="36">
        <v>6.0000002849847078E-4</v>
      </c>
      <c r="AI31" s="66">
        <f t="shared" si="4"/>
        <v>605.61759295046795</v>
      </c>
      <c r="AJ31" s="66">
        <f t="shared" si="5"/>
        <v>470.69339370727539</v>
      </c>
    </row>
    <row r="32" spans="1:36" s="49" customFormat="1" x14ac:dyDescent="0.35">
      <c r="A32" s="81"/>
      <c r="B32" s="29">
        <v>43829</v>
      </c>
      <c r="C32" s="36">
        <v>141.13839721679688</v>
      </c>
      <c r="D32" s="36">
        <v>171.24380493164063</v>
      </c>
      <c r="E32" s="36">
        <v>336.69198608398438</v>
      </c>
      <c r="F32" s="36">
        <v>247.23379516601563</v>
      </c>
      <c r="G32" s="36">
        <v>1.6000000759959221E-3</v>
      </c>
      <c r="H32" s="67">
        <f t="shared" si="0"/>
        <v>896.3095833985135</v>
      </c>
      <c r="I32" s="67">
        <f t="shared" si="1"/>
        <v>649.07418823242188</v>
      </c>
      <c r="K32" s="81"/>
      <c r="L32" s="31">
        <v>43829</v>
      </c>
      <c r="M32" s="24">
        <v>65.926170349121094</v>
      </c>
      <c r="N32" s="24">
        <v>0.47517061233520508</v>
      </c>
      <c r="O32" s="24">
        <v>33.598655700683594</v>
      </c>
      <c r="P32" s="66">
        <f t="shared" si="2"/>
        <v>99.999996662139893</v>
      </c>
      <c r="R32" s="80"/>
      <c r="S32" s="13">
        <v>43829</v>
      </c>
      <c r="T32" s="36">
        <v>79.856002807617188</v>
      </c>
      <c r="U32" s="36">
        <v>4.2179999351501465</v>
      </c>
      <c r="V32" s="36">
        <v>103.73699951171875</v>
      </c>
      <c r="W32" s="36">
        <v>113.33599853515625</v>
      </c>
      <c r="X32" s="24">
        <v>1.0000000474974513E-3</v>
      </c>
      <c r="Y32" s="66">
        <f t="shared" si="3"/>
        <v>301.14800078968983</v>
      </c>
      <c r="Z32" s="66">
        <f t="shared" si="6"/>
        <v>187.81100225448608</v>
      </c>
      <c r="AB32" s="81"/>
      <c r="AC32" s="31">
        <v>43829</v>
      </c>
      <c r="AD32" s="36">
        <v>60.141399383544922</v>
      </c>
      <c r="AE32" s="36">
        <v>167.02279663085938</v>
      </c>
      <c r="AF32" s="36">
        <v>230.26600646972656</v>
      </c>
      <c r="AG32" s="36">
        <v>133.4718017578125</v>
      </c>
      <c r="AH32" s="36">
        <v>0</v>
      </c>
      <c r="AI32" s="66">
        <f t="shared" si="4"/>
        <v>590.90200424194336</v>
      </c>
      <c r="AJ32" s="66">
        <f t="shared" si="5"/>
        <v>457.43020248413086</v>
      </c>
    </row>
    <row r="33" spans="1:36" s="49" customFormat="1" x14ac:dyDescent="0.35">
      <c r="A33" s="81">
        <v>2019</v>
      </c>
      <c r="B33" s="29">
        <v>43492</v>
      </c>
      <c r="C33" s="36">
        <v>149.15780639648438</v>
      </c>
      <c r="D33" s="36">
        <v>179.58499145507813</v>
      </c>
      <c r="E33" s="36">
        <v>315.83499145507813</v>
      </c>
      <c r="F33" s="36">
        <v>252.09080505371094</v>
      </c>
      <c r="G33" s="36">
        <v>3.4000001847743988E-2</v>
      </c>
      <c r="H33" s="67">
        <f t="shared" si="0"/>
        <v>896.70259436219931</v>
      </c>
      <c r="I33" s="67">
        <f t="shared" si="1"/>
        <v>644.57778930664063</v>
      </c>
      <c r="K33" s="81">
        <v>2019</v>
      </c>
      <c r="L33" s="31">
        <v>43492</v>
      </c>
      <c r="M33" s="24">
        <v>67.403907775878906</v>
      </c>
      <c r="N33" s="24">
        <v>0.46269521117210388</v>
      </c>
      <c r="O33" s="24">
        <v>32.133396148681641</v>
      </c>
      <c r="P33" s="66">
        <f t="shared" si="2"/>
        <v>99.999999135732651</v>
      </c>
      <c r="R33" s="80">
        <v>2019</v>
      </c>
      <c r="S33" s="13">
        <v>43492</v>
      </c>
      <c r="T33" s="36">
        <v>79.5780029296875</v>
      </c>
      <c r="U33" s="36">
        <v>3.7869999408721924</v>
      </c>
      <c r="V33" s="36">
        <v>96.71099853515625</v>
      </c>
      <c r="W33" s="36">
        <v>108.06099700927734</v>
      </c>
      <c r="X33" s="24">
        <v>4.0000001899898052E-3</v>
      </c>
      <c r="Y33" s="66">
        <f t="shared" si="3"/>
        <v>288.14099841518328</v>
      </c>
      <c r="Z33" s="66">
        <f t="shared" si="6"/>
        <v>180.07600140571594</v>
      </c>
      <c r="AB33" s="81">
        <v>2019</v>
      </c>
      <c r="AC33" s="31">
        <v>43492</v>
      </c>
      <c r="AD33" s="36">
        <v>68.358802795410156</v>
      </c>
      <c r="AE33" s="36">
        <v>175.79100036621094</v>
      </c>
      <c r="AF33" s="36">
        <v>216.70100402832031</v>
      </c>
      <c r="AG33" s="36">
        <v>143.56179809570313</v>
      </c>
      <c r="AH33" s="36">
        <v>0</v>
      </c>
      <c r="AI33" s="66">
        <f t="shared" si="4"/>
        <v>604.41260528564453</v>
      </c>
      <c r="AJ33" s="66">
        <f t="shared" si="5"/>
        <v>460.85080718994141</v>
      </c>
    </row>
    <row r="34" spans="1:36" s="49" customFormat="1" x14ac:dyDescent="0.35">
      <c r="A34" s="81"/>
      <c r="B34" s="29">
        <v>43520</v>
      </c>
      <c r="C34" s="36">
        <v>157.45440673828125</v>
      </c>
      <c r="D34" s="36">
        <v>194.05580139160156</v>
      </c>
      <c r="E34" s="36">
        <v>296.18798828125</v>
      </c>
      <c r="F34" s="36">
        <v>255.54580688476563</v>
      </c>
      <c r="G34" s="36">
        <v>0.13339999318122864</v>
      </c>
      <c r="H34" s="67">
        <f t="shared" si="0"/>
        <v>903.37740328907967</v>
      </c>
      <c r="I34" s="67">
        <f t="shared" si="1"/>
        <v>647.69819641113281</v>
      </c>
      <c r="K34" s="81"/>
      <c r="L34" s="31">
        <v>43520</v>
      </c>
      <c r="M34" s="24">
        <v>67.442176818847656</v>
      </c>
      <c r="N34" s="24">
        <v>0.34968775510787964</v>
      </c>
      <c r="O34" s="24">
        <v>32.208133697509766</v>
      </c>
      <c r="P34" s="66">
        <f t="shared" si="2"/>
        <v>99.999998271465302</v>
      </c>
      <c r="R34" s="80"/>
      <c r="S34" s="13">
        <v>43520</v>
      </c>
      <c r="T34" s="36">
        <v>88.844001770019531</v>
      </c>
      <c r="U34" s="36">
        <v>4.2020001411437988</v>
      </c>
      <c r="V34" s="36">
        <v>93.56500244140625</v>
      </c>
      <c r="W34" s="36">
        <v>104.33699798583984</v>
      </c>
      <c r="X34" s="24">
        <v>1.3000000268220901E-2</v>
      </c>
      <c r="Y34" s="66">
        <f t="shared" si="3"/>
        <v>290.96100233867764</v>
      </c>
      <c r="Z34" s="66">
        <f t="shared" si="6"/>
        <v>186.61100435256958</v>
      </c>
      <c r="AB34" s="81"/>
      <c r="AC34" s="31">
        <v>43520</v>
      </c>
      <c r="AD34" s="36">
        <v>68.188400268554688</v>
      </c>
      <c r="AE34" s="36">
        <v>189.81979370117188</v>
      </c>
      <c r="AF34" s="36">
        <v>200.82099914550781</v>
      </c>
      <c r="AG34" s="36">
        <v>150.42579650878906</v>
      </c>
      <c r="AH34" s="72">
        <v>2.4000001139938831E-3</v>
      </c>
      <c r="AI34" s="66">
        <f t="shared" si="4"/>
        <v>609.25738962413743</v>
      </c>
      <c r="AJ34" s="66">
        <f t="shared" si="5"/>
        <v>458.82919311523438</v>
      </c>
    </row>
    <row r="35" spans="1:36" s="49" customFormat="1" x14ac:dyDescent="0.35">
      <c r="A35" s="81"/>
      <c r="B35" s="29">
        <v>43548</v>
      </c>
      <c r="C35" s="36">
        <v>156.46279907226563</v>
      </c>
      <c r="D35" s="36">
        <v>221.13600158691406</v>
      </c>
      <c r="E35" s="36">
        <v>286.37319946289063</v>
      </c>
      <c r="F35" s="36">
        <v>265.52899169921875</v>
      </c>
      <c r="G35" s="36">
        <v>3.0999999493360519E-2</v>
      </c>
      <c r="H35" s="67">
        <f t="shared" si="0"/>
        <v>929.53199182078242</v>
      </c>
      <c r="I35" s="67">
        <f t="shared" si="1"/>
        <v>663.97200012207031</v>
      </c>
      <c r="K35" s="81"/>
      <c r="L35" s="31">
        <v>43548</v>
      </c>
      <c r="M35" s="24">
        <v>68.873580932617188</v>
      </c>
      <c r="N35" s="24">
        <v>0.27422401309013367</v>
      </c>
      <c r="O35" s="24">
        <v>30.852191925048828</v>
      </c>
      <c r="P35" s="66">
        <f t="shared" si="2"/>
        <v>99.999996870756149</v>
      </c>
      <c r="R35" s="80"/>
      <c r="S35" s="13">
        <v>43548</v>
      </c>
      <c r="T35" s="36">
        <v>88.777000427246094</v>
      </c>
      <c r="U35" s="36">
        <v>4.8020000457763672</v>
      </c>
      <c r="V35" s="36">
        <v>94.55999755859375</v>
      </c>
      <c r="W35" s="36">
        <v>98.634002685546875</v>
      </c>
      <c r="X35" s="24">
        <v>8.0000003799796104E-3</v>
      </c>
      <c r="Y35" s="66">
        <f t="shared" si="3"/>
        <v>286.78100071754307</v>
      </c>
      <c r="Z35" s="66">
        <f t="shared" si="6"/>
        <v>188.13899803161621</v>
      </c>
      <c r="AB35" s="81"/>
      <c r="AC35" s="31">
        <v>43548</v>
      </c>
      <c r="AD35" s="36">
        <v>67.140800476074219</v>
      </c>
      <c r="AE35" s="36">
        <v>216.33099365234375</v>
      </c>
      <c r="AF35" s="36">
        <v>190.17019653320313</v>
      </c>
      <c r="AG35" s="36">
        <v>166.55999755859375</v>
      </c>
      <c r="AH35" s="36">
        <v>0</v>
      </c>
      <c r="AI35" s="66">
        <f t="shared" si="4"/>
        <v>640.20198822021484</v>
      </c>
      <c r="AJ35" s="66">
        <f t="shared" si="5"/>
        <v>473.64199066162109</v>
      </c>
    </row>
    <row r="36" spans="1:36" s="49" customFormat="1" x14ac:dyDescent="0.35">
      <c r="A36" s="81"/>
      <c r="B36" s="29">
        <v>43576</v>
      </c>
      <c r="C36" s="36">
        <v>151.56320190429688</v>
      </c>
      <c r="D36" s="36">
        <v>241.28660583496094</v>
      </c>
      <c r="E36" s="36">
        <v>298.95599365234375</v>
      </c>
      <c r="F36" s="36">
        <v>266.37298583984375</v>
      </c>
      <c r="G36" s="36">
        <v>4.3600000441074371E-2</v>
      </c>
      <c r="H36" s="67">
        <f t="shared" si="0"/>
        <v>958.22238723188639</v>
      </c>
      <c r="I36" s="67">
        <f t="shared" si="1"/>
        <v>691.80580139160156</v>
      </c>
      <c r="K36" s="81"/>
      <c r="L36" s="31">
        <v>43576</v>
      </c>
      <c r="M36" s="24">
        <v>68.476737976074219</v>
      </c>
      <c r="N36" s="24">
        <v>0.29074671864509583</v>
      </c>
      <c r="O36" s="24">
        <v>31.232521057128906</v>
      </c>
      <c r="P36" s="66">
        <f t="shared" si="2"/>
        <v>100.00000575184822</v>
      </c>
      <c r="R36" s="80"/>
      <c r="S36" s="13">
        <v>43576</v>
      </c>
      <c r="T36" s="36">
        <v>81.485000610351563</v>
      </c>
      <c r="U36" s="36">
        <v>4.3480000495910645</v>
      </c>
      <c r="V36" s="36">
        <v>108.33399963378906</v>
      </c>
      <c r="W36" s="36">
        <v>105.09700012207031</v>
      </c>
      <c r="X36" s="24">
        <v>1.3000000268220901E-2</v>
      </c>
      <c r="Y36" s="66">
        <f t="shared" si="3"/>
        <v>299.27700041607022</v>
      </c>
      <c r="Z36" s="66">
        <f t="shared" si="6"/>
        <v>194.16700029373169</v>
      </c>
      <c r="AB36" s="81"/>
      <c r="AC36" s="31">
        <v>43576</v>
      </c>
      <c r="AD36" s="36">
        <v>69.321197509765625</v>
      </c>
      <c r="AE36" s="36">
        <v>236.92559814453125</v>
      </c>
      <c r="AF36" s="36">
        <v>189.031005859375</v>
      </c>
      <c r="AG36" s="36">
        <v>160.88099670410156</v>
      </c>
      <c r="AH36" s="72">
        <v>6.0000002849847078E-4</v>
      </c>
      <c r="AI36" s="66">
        <f t="shared" si="4"/>
        <v>656.15939821780194</v>
      </c>
      <c r="AJ36" s="66">
        <f t="shared" si="5"/>
        <v>495.27780151367188</v>
      </c>
    </row>
    <row r="37" spans="1:36" s="49" customFormat="1" x14ac:dyDescent="0.35">
      <c r="A37" s="81"/>
      <c r="B37" s="29">
        <v>43604</v>
      </c>
      <c r="C37" s="36">
        <v>163.70039367675781</v>
      </c>
      <c r="D37" s="36">
        <v>266.92098999023438</v>
      </c>
      <c r="E37" s="36">
        <v>276.16799926757813</v>
      </c>
      <c r="F37" s="36">
        <v>260.74200439453125</v>
      </c>
      <c r="G37" s="36">
        <v>5.59999980032444E-3</v>
      </c>
      <c r="H37" s="67">
        <f t="shared" si="0"/>
        <v>967.53698732890189</v>
      </c>
      <c r="I37" s="67">
        <f t="shared" si="1"/>
        <v>706.78938293457031</v>
      </c>
      <c r="K37" s="81"/>
      <c r="L37" s="31">
        <v>43604</v>
      </c>
      <c r="M37" s="24">
        <v>68.632415771484375</v>
      </c>
      <c r="N37" s="24">
        <v>0.37455931305885315</v>
      </c>
      <c r="O37" s="24">
        <v>30.993026733398438</v>
      </c>
      <c r="P37" s="66">
        <f t="shared" si="2"/>
        <v>100.00000181794167</v>
      </c>
      <c r="R37" s="80"/>
      <c r="S37" s="13">
        <v>43604</v>
      </c>
      <c r="T37" s="36">
        <v>87.467002868652344</v>
      </c>
      <c r="U37" s="36">
        <v>3.000999927520752</v>
      </c>
      <c r="V37" s="36">
        <v>109.38300323486328</v>
      </c>
      <c r="W37" s="36">
        <v>100.01300048828125</v>
      </c>
      <c r="X37" s="24">
        <v>4.999999888241291E-3</v>
      </c>
      <c r="Y37" s="66">
        <f t="shared" si="3"/>
        <v>299.86900651920587</v>
      </c>
      <c r="Z37" s="66">
        <f t="shared" si="6"/>
        <v>199.85100603103638</v>
      </c>
      <c r="AB37" s="81"/>
      <c r="AC37" s="31">
        <v>43604</v>
      </c>
      <c r="AD37" s="36">
        <v>75.659400939941406</v>
      </c>
      <c r="AE37" s="36">
        <v>263.91299438476563</v>
      </c>
      <c r="AF37" s="36">
        <v>164.16900634765625</v>
      </c>
      <c r="AG37" s="36">
        <v>160.302001953125</v>
      </c>
      <c r="AH37" s="72">
        <v>6.0000002849847078E-4</v>
      </c>
      <c r="AI37" s="66">
        <f t="shared" si="4"/>
        <v>664.04400362551678</v>
      </c>
      <c r="AJ37" s="66">
        <f t="shared" si="5"/>
        <v>503.74140167236328</v>
      </c>
    </row>
    <row r="38" spans="1:36" s="49" customFormat="1" x14ac:dyDescent="0.35">
      <c r="A38" s="81"/>
      <c r="B38" s="29">
        <v>43632</v>
      </c>
      <c r="C38" s="36">
        <v>158.90859985351563</v>
      </c>
      <c r="D38" s="36">
        <v>302.31878662109375</v>
      </c>
      <c r="E38" s="36">
        <v>284.38040161132813</v>
      </c>
      <c r="F38" s="36">
        <v>261.28421020507813</v>
      </c>
      <c r="G38" s="36">
        <v>1.0000000474974513E-3</v>
      </c>
      <c r="H38" s="67">
        <f t="shared" si="0"/>
        <v>1006.8929982910631</v>
      </c>
      <c r="I38" s="67">
        <f t="shared" si="1"/>
        <v>745.6077880859375</v>
      </c>
      <c r="K38" s="81"/>
      <c r="L38" s="31">
        <v>43632</v>
      </c>
      <c r="M38" s="24">
        <v>70.778923034667969</v>
      </c>
      <c r="N38" s="24">
        <v>0.51177233457565308</v>
      </c>
      <c r="O38" s="24">
        <v>28.709306716918945</v>
      </c>
      <c r="P38" s="66">
        <f t="shared" si="2"/>
        <v>100.00000208616257</v>
      </c>
      <c r="R38" s="80"/>
      <c r="S38" s="13">
        <v>43632</v>
      </c>
      <c r="T38" s="36">
        <v>83.258003234863281</v>
      </c>
      <c r="U38" s="36">
        <v>4.5910000801086426</v>
      </c>
      <c r="V38" s="36">
        <v>103.93499755859375</v>
      </c>
      <c r="W38" s="36">
        <v>97.287002563476563</v>
      </c>
      <c r="X38" s="24">
        <v>1.0000000474974513E-3</v>
      </c>
      <c r="Y38" s="66">
        <f t="shared" si="3"/>
        <v>289.07200343708973</v>
      </c>
      <c r="Z38" s="66">
        <f t="shared" si="6"/>
        <v>191.78400087356567</v>
      </c>
      <c r="AB38" s="81"/>
      <c r="AC38" s="31">
        <v>43632</v>
      </c>
      <c r="AD38" s="36">
        <v>74.607597351074219</v>
      </c>
      <c r="AE38" s="36">
        <v>297.726806640625</v>
      </c>
      <c r="AF38" s="36">
        <v>176.88540649414063</v>
      </c>
      <c r="AG38" s="36">
        <v>163.44819641113281</v>
      </c>
      <c r="AH38" s="36">
        <v>0</v>
      </c>
      <c r="AI38" s="66">
        <f t="shared" si="4"/>
        <v>712.66800689697266</v>
      </c>
      <c r="AJ38" s="66">
        <f t="shared" si="5"/>
        <v>549.21981048583984</v>
      </c>
    </row>
    <row r="39" spans="1:36" s="49" customFormat="1" x14ac:dyDescent="0.35">
      <c r="A39" s="81"/>
      <c r="B39" s="29">
        <v>43660</v>
      </c>
      <c r="C39" s="36">
        <v>174.58740234375</v>
      </c>
      <c r="D39" s="36">
        <v>282.30978393554688</v>
      </c>
      <c r="E39" s="36">
        <v>294.385009765625</v>
      </c>
      <c r="F39" s="36">
        <v>256.88259887695313</v>
      </c>
      <c r="G39" s="36">
        <v>6.0000002849847078E-4</v>
      </c>
      <c r="H39" s="67">
        <f t="shared" si="0"/>
        <v>1008.1653949219035</v>
      </c>
      <c r="I39" s="67">
        <f t="shared" si="1"/>
        <v>751.28219604492188</v>
      </c>
      <c r="K39" s="81"/>
      <c r="L39" s="31">
        <v>43660</v>
      </c>
      <c r="M39" s="24">
        <v>68.495841979980469</v>
      </c>
      <c r="N39" s="24">
        <v>0.39021375775337219</v>
      </c>
      <c r="O39" s="24">
        <v>31.113943099975586</v>
      </c>
      <c r="P39" s="66">
        <f t="shared" si="2"/>
        <v>99.999998837709427</v>
      </c>
      <c r="R39" s="80"/>
      <c r="S39" s="13">
        <v>43660</v>
      </c>
      <c r="T39" s="36">
        <v>93.410003662109375</v>
      </c>
      <c r="U39" s="36">
        <v>5.9039998054504395</v>
      </c>
      <c r="V39" s="36">
        <v>114.76999664306641</v>
      </c>
      <c r="W39" s="36">
        <v>99.596000671386719</v>
      </c>
      <c r="X39" s="24">
        <v>0</v>
      </c>
      <c r="Y39" s="66">
        <f t="shared" si="3"/>
        <v>313.68000078201294</v>
      </c>
      <c r="Z39" s="66">
        <f t="shared" si="6"/>
        <v>214.08400011062622</v>
      </c>
      <c r="AB39" s="81"/>
      <c r="AC39" s="31">
        <v>43660</v>
      </c>
      <c r="AD39" s="36">
        <v>80.492401123046875</v>
      </c>
      <c r="AE39" s="36">
        <v>276.40380859375</v>
      </c>
      <c r="AF39" s="36">
        <v>176.781005859375</v>
      </c>
      <c r="AG39" s="36">
        <v>156.87359619140625</v>
      </c>
      <c r="AH39" s="72">
        <v>6.0000002849847078E-4</v>
      </c>
      <c r="AI39" s="66">
        <f t="shared" si="4"/>
        <v>690.55141176760662</v>
      </c>
      <c r="AJ39" s="66">
        <f t="shared" si="5"/>
        <v>533.67721557617188</v>
      </c>
    </row>
    <row r="40" spans="1:36" s="49" customFormat="1" x14ac:dyDescent="0.35">
      <c r="A40" s="81"/>
      <c r="B40" s="29">
        <v>43688</v>
      </c>
      <c r="C40" s="36">
        <v>154.70620727539063</v>
      </c>
      <c r="D40" s="36">
        <v>280.05938720703125</v>
      </c>
      <c r="E40" s="36">
        <v>300.26181030273438</v>
      </c>
      <c r="F40" s="36">
        <v>265.51858520507813</v>
      </c>
      <c r="G40" s="36">
        <v>4.999999888241291E-3</v>
      </c>
      <c r="H40" s="67">
        <f t="shared" si="0"/>
        <v>1000.5509899901226</v>
      </c>
      <c r="I40" s="67">
        <f t="shared" si="1"/>
        <v>735.02740478515625</v>
      </c>
      <c r="K40" s="81"/>
      <c r="L40" s="31">
        <v>43688</v>
      </c>
      <c r="M40" s="24">
        <v>70.957901000976563</v>
      </c>
      <c r="N40" s="24">
        <v>0.32292208075523376</v>
      </c>
      <c r="O40" s="24">
        <v>28.719175338745117</v>
      </c>
      <c r="P40" s="66">
        <f t="shared" si="2"/>
        <v>99.999998420476913</v>
      </c>
      <c r="R40" s="80"/>
      <c r="S40" s="13">
        <v>43688</v>
      </c>
      <c r="T40" s="36">
        <v>73.419998168945313</v>
      </c>
      <c r="U40" s="36">
        <v>4.429999828338623</v>
      </c>
      <c r="V40" s="36">
        <v>114.66400146484375</v>
      </c>
      <c r="W40" s="36">
        <v>94.83599853515625</v>
      </c>
      <c r="X40" s="24">
        <v>0</v>
      </c>
      <c r="Y40" s="66">
        <f t="shared" si="3"/>
        <v>287.34999799728394</v>
      </c>
      <c r="Z40" s="66">
        <f t="shared" si="6"/>
        <v>192.51399946212769</v>
      </c>
      <c r="AB40" s="81"/>
      <c r="AC40" s="31">
        <v>43688</v>
      </c>
      <c r="AD40" s="36">
        <v>80.480201721191406</v>
      </c>
      <c r="AE40" s="36">
        <v>275.62939453125</v>
      </c>
      <c r="AF40" s="36">
        <v>183.59579467773438</v>
      </c>
      <c r="AG40" s="36">
        <v>170.26460266113281</v>
      </c>
      <c r="AH40" s="36">
        <v>0</v>
      </c>
      <c r="AI40" s="66">
        <f t="shared" si="4"/>
        <v>709.96999359130859</v>
      </c>
      <c r="AJ40" s="66">
        <f t="shared" si="5"/>
        <v>539.70539093017578</v>
      </c>
    </row>
    <row r="41" spans="1:36" s="49" customFormat="1" x14ac:dyDescent="0.35">
      <c r="A41" s="81"/>
      <c r="B41" s="29">
        <v>43716</v>
      </c>
      <c r="C41" s="36">
        <v>141.46400451660156</v>
      </c>
      <c r="D41" s="36">
        <v>258.47518920898438</v>
      </c>
      <c r="E41" s="36">
        <v>274.31820678710938</v>
      </c>
      <c r="F41" s="36">
        <v>254.61680603027344</v>
      </c>
      <c r="G41" s="36">
        <v>2.3000000044703484E-2</v>
      </c>
      <c r="H41" s="67">
        <f t="shared" si="0"/>
        <v>928.89720654301345</v>
      </c>
      <c r="I41" s="67">
        <f t="shared" si="1"/>
        <v>674.25740051269531</v>
      </c>
      <c r="K41" s="81"/>
      <c r="L41" s="31">
        <v>43716</v>
      </c>
      <c r="M41" s="24">
        <v>70.013473510742188</v>
      </c>
      <c r="N41" s="24">
        <v>0.32716214656829834</v>
      </c>
      <c r="O41" s="24">
        <v>29.659364700317383</v>
      </c>
      <c r="P41" s="66">
        <f t="shared" si="2"/>
        <v>100.00000035762787</v>
      </c>
      <c r="R41" s="80"/>
      <c r="S41" s="13">
        <v>43716</v>
      </c>
      <c r="T41" s="36">
        <v>63.310001373291016</v>
      </c>
      <c r="U41" s="36">
        <v>5.2119998931884766</v>
      </c>
      <c r="V41" s="36">
        <v>109.9530029296875</v>
      </c>
      <c r="W41" s="36">
        <v>97.029998779296875</v>
      </c>
      <c r="X41" s="24">
        <v>0</v>
      </c>
      <c r="Y41" s="66">
        <f t="shared" si="3"/>
        <v>275.50500297546387</v>
      </c>
      <c r="Z41" s="66">
        <f t="shared" si="6"/>
        <v>178.47500419616699</v>
      </c>
      <c r="AB41" s="81"/>
      <c r="AC41" s="31">
        <v>43716</v>
      </c>
      <c r="AD41" s="36">
        <v>77.090995788574219</v>
      </c>
      <c r="AE41" s="36">
        <v>253.26219177246094</v>
      </c>
      <c r="AF41" s="36">
        <v>162.72520446777344</v>
      </c>
      <c r="AG41" s="36">
        <v>157.27479553222656</v>
      </c>
      <c r="AH41" s="36">
        <v>0</v>
      </c>
      <c r="AI41" s="66">
        <f t="shared" si="4"/>
        <v>650.35318756103516</v>
      </c>
      <c r="AJ41" s="66">
        <f t="shared" si="5"/>
        <v>493.07839202880859</v>
      </c>
    </row>
    <row r="42" spans="1:36" s="49" customFormat="1" x14ac:dyDescent="0.35">
      <c r="A42" s="81"/>
      <c r="B42" s="29">
        <v>43744</v>
      </c>
      <c r="C42" s="36">
        <v>135.414794921875</v>
      </c>
      <c r="D42" s="36">
        <v>227.57839965820313</v>
      </c>
      <c r="E42" s="36">
        <v>233.52339172363281</v>
      </c>
      <c r="F42" s="36">
        <v>217.36160278320313</v>
      </c>
      <c r="G42" s="36">
        <v>0</v>
      </c>
      <c r="H42" s="67">
        <f t="shared" si="0"/>
        <v>813.87818908691406</v>
      </c>
      <c r="I42" s="67">
        <f t="shared" si="1"/>
        <v>596.51658630371094</v>
      </c>
      <c r="K42" s="81"/>
      <c r="L42" s="31">
        <v>43744</v>
      </c>
      <c r="M42" s="24">
        <v>68.734878540039063</v>
      </c>
      <c r="N42" s="24">
        <v>0.18381129205226898</v>
      </c>
      <c r="O42" s="24">
        <v>31.081310272216797</v>
      </c>
      <c r="P42" s="66">
        <f t="shared" si="2"/>
        <v>100.00000010430813</v>
      </c>
      <c r="R42" s="80"/>
      <c r="S42" s="13">
        <v>43744</v>
      </c>
      <c r="T42" s="36">
        <v>65.708000183105469</v>
      </c>
      <c r="U42" s="36">
        <v>4.5489997863769531</v>
      </c>
      <c r="V42" s="36">
        <v>104.56999969482422</v>
      </c>
      <c r="W42" s="36">
        <v>78.137001037597656</v>
      </c>
      <c r="X42" s="24">
        <v>0</v>
      </c>
      <c r="Y42" s="66">
        <f t="shared" si="3"/>
        <v>252.9640007019043</v>
      </c>
      <c r="Z42" s="66">
        <f t="shared" si="6"/>
        <v>174.82699966430664</v>
      </c>
      <c r="AB42" s="81"/>
      <c r="AC42" s="31">
        <v>43744</v>
      </c>
      <c r="AD42" s="36">
        <v>68.93280029296875</v>
      </c>
      <c r="AE42" s="36">
        <v>223.02839660644531</v>
      </c>
      <c r="AF42" s="36">
        <v>128.33140563964844</v>
      </c>
      <c r="AG42" s="36">
        <v>139.12559509277344</v>
      </c>
      <c r="AH42" s="36">
        <v>0</v>
      </c>
      <c r="AI42" s="66">
        <f t="shared" si="4"/>
        <v>559.41819763183594</v>
      </c>
      <c r="AJ42" s="66">
        <f t="shared" si="5"/>
        <v>420.2926025390625</v>
      </c>
    </row>
    <row r="43" spans="1:36" s="49" customFormat="1" x14ac:dyDescent="0.35">
      <c r="A43" s="81"/>
      <c r="B43" s="29">
        <v>43772</v>
      </c>
      <c r="C43" s="36">
        <v>136.30259704589844</v>
      </c>
      <c r="D43" s="36">
        <v>250.82740783691406</v>
      </c>
      <c r="E43" s="36">
        <v>252.23440551757813</v>
      </c>
      <c r="F43" s="36">
        <v>230.14300537109375</v>
      </c>
      <c r="G43" s="36">
        <v>0</v>
      </c>
      <c r="H43" s="67">
        <f t="shared" si="0"/>
        <v>869.50741577148438</v>
      </c>
      <c r="I43" s="67">
        <f t="shared" si="1"/>
        <v>639.36441040039063</v>
      </c>
      <c r="K43" s="81"/>
      <c r="L43" s="31">
        <v>43772</v>
      </c>
      <c r="M43" s="24">
        <v>68.391067504882813</v>
      </c>
      <c r="N43" s="24">
        <v>0.11224746704101563</v>
      </c>
      <c r="O43" s="24">
        <v>31.496685028076172</v>
      </c>
      <c r="P43" s="66">
        <f t="shared" si="2"/>
        <v>100</v>
      </c>
      <c r="R43" s="80"/>
      <c r="S43" s="13">
        <v>43772</v>
      </c>
      <c r="T43" s="36">
        <v>67.055000305175781</v>
      </c>
      <c r="U43" s="36">
        <v>5.7090001106262207</v>
      </c>
      <c r="V43" s="36">
        <v>117.92500305175781</v>
      </c>
      <c r="W43" s="36">
        <v>83.177001953125</v>
      </c>
      <c r="X43" s="24">
        <v>0</v>
      </c>
      <c r="Y43" s="66">
        <f t="shared" si="3"/>
        <v>273.86600542068481</v>
      </c>
      <c r="Z43" s="66">
        <f t="shared" si="6"/>
        <v>190.68900346755981</v>
      </c>
      <c r="AB43" s="81"/>
      <c r="AC43" s="31">
        <v>43772</v>
      </c>
      <c r="AD43" s="36">
        <v>68.597602844238281</v>
      </c>
      <c r="AE43" s="36">
        <v>245.10639953613281</v>
      </c>
      <c r="AF43" s="36">
        <v>134.04739379882813</v>
      </c>
      <c r="AG43" s="36">
        <v>146.91400146484375</v>
      </c>
      <c r="AH43" s="36">
        <v>0</v>
      </c>
      <c r="AI43" s="66">
        <f t="shared" si="4"/>
        <v>594.66539764404297</v>
      </c>
      <c r="AJ43" s="66">
        <f t="shared" si="5"/>
        <v>447.75139617919922</v>
      </c>
    </row>
    <row r="44" spans="1:36" s="49" customFormat="1" x14ac:dyDescent="0.35">
      <c r="A44" s="81"/>
      <c r="B44" s="30">
        <v>44166</v>
      </c>
      <c r="C44" s="36">
        <v>169.58700561523438</v>
      </c>
      <c r="D44" s="36">
        <v>239.65559387207031</v>
      </c>
      <c r="E44" s="36">
        <v>261.62698364257813</v>
      </c>
      <c r="F44" s="36">
        <v>236.18040466308594</v>
      </c>
      <c r="G44" s="36">
        <v>0</v>
      </c>
      <c r="H44" s="67">
        <f t="shared" si="0"/>
        <v>907.04998779296875</v>
      </c>
      <c r="I44" s="67">
        <f t="shared" si="1"/>
        <v>670.86958312988281</v>
      </c>
      <c r="K44" s="81"/>
      <c r="L44" s="30">
        <v>44166</v>
      </c>
      <c r="M44" s="24">
        <v>70.653434753417969</v>
      </c>
      <c r="N44" s="24">
        <v>0.14828290045261383</v>
      </c>
      <c r="O44" s="24">
        <v>29.198280334472656</v>
      </c>
      <c r="P44" s="66">
        <f t="shared" si="2"/>
        <v>99.999997988343239</v>
      </c>
      <c r="R44" s="80"/>
      <c r="S44" s="14">
        <v>44166</v>
      </c>
      <c r="T44" s="36">
        <v>65.148002624511719</v>
      </c>
      <c r="U44" s="36">
        <v>8.944000244140625</v>
      </c>
      <c r="V44" s="36">
        <v>118.76799774169922</v>
      </c>
      <c r="W44" s="36">
        <v>71.983001708984375</v>
      </c>
      <c r="X44" s="24">
        <v>0</v>
      </c>
      <c r="Y44" s="66">
        <f t="shared" si="3"/>
        <v>264.84300231933594</v>
      </c>
      <c r="Z44" s="66">
        <f t="shared" si="6"/>
        <v>192.86000061035156</v>
      </c>
      <c r="AB44" s="81"/>
      <c r="AC44" s="30">
        <v>44166</v>
      </c>
      <c r="AD44" s="36">
        <v>103.41899871826172</v>
      </c>
      <c r="AE44" s="36">
        <v>230.69059753417969</v>
      </c>
      <c r="AF44" s="36">
        <v>142.60099792480469</v>
      </c>
      <c r="AG44" s="36">
        <v>164.15139770507813</v>
      </c>
      <c r="AH44" s="36">
        <v>0</v>
      </c>
      <c r="AI44" s="66">
        <f t="shared" si="4"/>
        <v>640.86199188232422</v>
      </c>
      <c r="AJ44" s="66">
        <f t="shared" si="5"/>
        <v>476.71059417724609</v>
      </c>
    </row>
    <row r="45" spans="1:36" s="49" customFormat="1" x14ac:dyDescent="0.35">
      <c r="A45" s="81"/>
      <c r="B45" s="30">
        <v>44194</v>
      </c>
      <c r="C45" s="36">
        <v>243.82859802246094</v>
      </c>
      <c r="D45" s="36">
        <v>112.31760406494141</v>
      </c>
      <c r="E45" s="36">
        <v>278.6669921875</v>
      </c>
      <c r="F45" s="36">
        <v>295.11581420898438</v>
      </c>
      <c r="G45" s="36">
        <v>0</v>
      </c>
      <c r="H45" s="67">
        <f t="shared" si="0"/>
        <v>929.92900848388672</v>
      </c>
      <c r="I45" s="67">
        <f t="shared" si="1"/>
        <v>634.81319427490234</v>
      </c>
      <c r="K45" s="81"/>
      <c r="L45" s="30">
        <v>44194</v>
      </c>
      <c r="M45" s="24">
        <v>70.837989807128906</v>
      </c>
      <c r="N45" s="24">
        <v>0.12172972410917282</v>
      </c>
      <c r="O45" s="24">
        <v>29.040281295776367</v>
      </c>
      <c r="P45" s="66">
        <f t="shared" si="2"/>
        <v>100.00000082701445</v>
      </c>
      <c r="R45" s="76"/>
      <c r="S45" s="14">
        <v>44194</v>
      </c>
      <c r="T45" s="36">
        <v>73.902000427246094</v>
      </c>
      <c r="U45" s="36">
        <v>5.5590000152587891</v>
      </c>
      <c r="V45" s="36">
        <v>117.45200347900391</v>
      </c>
      <c r="W45" s="36">
        <v>73.140998840332031</v>
      </c>
      <c r="X45" s="24">
        <v>0</v>
      </c>
      <c r="Y45" s="66">
        <f t="shared" si="3"/>
        <v>270.05400276184082</v>
      </c>
      <c r="Z45" s="66">
        <f t="shared" si="6"/>
        <v>196.91300392150879</v>
      </c>
      <c r="AB45" s="81"/>
      <c r="AC45" s="30">
        <v>44194</v>
      </c>
      <c r="AD45" s="36">
        <v>169.27059936523438</v>
      </c>
      <c r="AE45" s="36">
        <v>106.66159820556641</v>
      </c>
      <c r="AF45" s="36">
        <v>160.89999389648438</v>
      </c>
      <c r="AG45" s="36">
        <v>221.91079711914063</v>
      </c>
      <c r="AH45" s="36">
        <v>0</v>
      </c>
      <c r="AI45" s="66">
        <f t="shared" si="4"/>
        <v>658.74298858642578</v>
      </c>
      <c r="AJ45" s="66">
        <f t="shared" si="5"/>
        <v>436.83219146728516</v>
      </c>
    </row>
    <row r="46" spans="1:36" s="49" customFormat="1" x14ac:dyDescent="0.35">
      <c r="A46" s="80">
        <v>2020</v>
      </c>
      <c r="B46" s="30">
        <v>43856</v>
      </c>
      <c r="C46" s="36">
        <v>266.29220581054688</v>
      </c>
      <c r="D46" s="36">
        <v>58.704799652099609</v>
      </c>
      <c r="E46" s="36">
        <v>289.37521362304688</v>
      </c>
      <c r="F46" s="36">
        <v>233.31739807128906</v>
      </c>
      <c r="G46" s="36">
        <v>1.0000000474974513E-3</v>
      </c>
      <c r="H46" s="67">
        <f t="shared" si="0"/>
        <v>847.69061715702992</v>
      </c>
      <c r="I46" s="67">
        <f t="shared" si="1"/>
        <v>614.37221908569336</v>
      </c>
      <c r="K46" s="80">
        <v>2020</v>
      </c>
      <c r="L46" s="30">
        <v>43856</v>
      </c>
      <c r="M46" s="27">
        <v>70.248344421386719</v>
      </c>
      <c r="N46" s="27">
        <v>0.13554473221302032</v>
      </c>
      <c r="O46" s="27">
        <v>29.616111755371094</v>
      </c>
      <c r="P46" s="66">
        <f t="shared" si="2"/>
        <v>100.00000090897083</v>
      </c>
      <c r="R46" s="80">
        <v>2020</v>
      </c>
      <c r="S46" s="14">
        <v>43856</v>
      </c>
      <c r="T46" s="36">
        <v>64.133003234863281</v>
      </c>
      <c r="U46" s="36">
        <v>6.8590002059936523</v>
      </c>
      <c r="V46" s="36">
        <v>107.23699951171875</v>
      </c>
      <c r="W46" s="36">
        <v>72.822998046875</v>
      </c>
      <c r="X46" s="24">
        <v>1.0000000474974513E-3</v>
      </c>
      <c r="Y46" s="66">
        <f t="shared" si="3"/>
        <v>251.05300099949818</v>
      </c>
      <c r="Z46" s="66">
        <f t="shared" si="6"/>
        <v>178.22900295257568</v>
      </c>
      <c r="AB46" s="80">
        <v>2020</v>
      </c>
      <c r="AC46" s="30">
        <v>43856</v>
      </c>
      <c r="AD46" s="36">
        <v>201.35319519042969</v>
      </c>
      <c r="AE46" s="36">
        <v>51.845802307128906</v>
      </c>
      <c r="AF46" s="36">
        <v>181.84120178222656</v>
      </c>
      <c r="AG46" s="36">
        <v>160.44839477539063</v>
      </c>
      <c r="AH46" s="36">
        <v>0</v>
      </c>
      <c r="AI46" s="66">
        <f t="shared" si="4"/>
        <v>595.48859405517578</v>
      </c>
      <c r="AJ46" s="66">
        <f t="shared" si="5"/>
        <v>435.04019927978516</v>
      </c>
    </row>
    <row r="47" spans="1:36" s="49" customFormat="1" x14ac:dyDescent="0.35">
      <c r="A47" s="80"/>
      <c r="B47" s="30">
        <v>43884</v>
      </c>
      <c r="C47" s="36">
        <v>305.63861083984375</v>
      </c>
      <c r="D47" s="36">
        <v>23.049800872802734</v>
      </c>
      <c r="E47" s="36">
        <v>195.89799499511719</v>
      </c>
      <c r="F47" s="36">
        <v>233.48860168457031</v>
      </c>
      <c r="G47" s="36">
        <v>0</v>
      </c>
      <c r="H47" s="67">
        <f t="shared" si="0"/>
        <v>758.07500839233398</v>
      </c>
      <c r="I47" s="67">
        <f t="shared" si="1"/>
        <v>524.58640670776367</v>
      </c>
      <c r="K47" s="80"/>
      <c r="L47" s="30">
        <v>43884</v>
      </c>
      <c r="M47" s="27">
        <v>61.857070922851563</v>
      </c>
      <c r="N47" s="27">
        <v>0.10843254625797272</v>
      </c>
      <c r="O47" s="27">
        <v>38.034496307373047</v>
      </c>
      <c r="P47" s="66">
        <f t="shared" si="2"/>
        <v>99.999999776482582</v>
      </c>
      <c r="R47" s="80"/>
      <c r="S47" s="14">
        <v>43884</v>
      </c>
      <c r="T47" s="36">
        <v>73.286003112792969</v>
      </c>
      <c r="U47" s="36">
        <v>8.1230001449584961</v>
      </c>
      <c r="V47" s="36">
        <v>135.4530029296875</v>
      </c>
      <c r="W47" s="36">
        <v>71.468002319335938</v>
      </c>
      <c r="X47" s="24">
        <v>0</v>
      </c>
      <c r="Y47" s="66">
        <f t="shared" si="3"/>
        <v>288.3300085067749</v>
      </c>
      <c r="Z47" s="66">
        <f t="shared" si="6"/>
        <v>216.86200618743896</v>
      </c>
      <c r="AB47" s="80"/>
      <c r="AC47" s="30">
        <v>43884</v>
      </c>
      <c r="AD47" s="36">
        <v>231.88459777832031</v>
      </c>
      <c r="AE47" s="36">
        <v>14.926799774169922</v>
      </c>
      <c r="AF47" s="36">
        <v>60.107997894287109</v>
      </c>
      <c r="AG47" s="36">
        <v>162.00360107421875</v>
      </c>
      <c r="AH47" s="36">
        <v>0</v>
      </c>
      <c r="AI47" s="66">
        <f t="shared" si="4"/>
        <v>468.92299652099609</v>
      </c>
      <c r="AJ47" s="66">
        <f t="shared" si="5"/>
        <v>306.91939544677734</v>
      </c>
    </row>
    <row r="48" spans="1:36" s="49" customFormat="1" x14ac:dyDescent="0.35">
      <c r="A48" s="80"/>
      <c r="B48" s="30">
        <v>43912</v>
      </c>
      <c r="C48" s="36">
        <v>346.41299438476563</v>
      </c>
      <c r="D48" s="36">
        <v>10.38539981842041</v>
      </c>
      <c r="E48" s="36">
        <v>140.07499694824219</v>
      </c>
      <c r="F48" s="36">
        <v>259.16061401367188</v>
      </c>
      <c r="G48" s="36">
        <v>0</v>
      </c>
      <c r="H48" s="67">
        <f t="shared" si="0"/>
        <v>756.0340051651001</v>
      </c>
      <c r="I48" s="67">
        <f t="shared" si="1"/>
        <v>496.87339115142822</v>
      </c>
      <c r="K48" s="80"/>
      <c r="L48" s="30">
        <v>43912</v>
      </c>
      <c r="M48" s="27">
        <v>61.975124359130859</v>
      </c>
      <c r="N48" s="27">
        <v>0.1154709979891777</v>
      </c>
      <c r="O48" s="27">
        <v>37.909404754638672</v>
      </c>
      <c r="P48" s="66">
        <f t="shared" si="2"/>
        <v>100.00000011175871</v>
      </c>
      <c r="R48" s="80"/>
      <c r="S48" s="14">
        <v>43912</v>
      </c>
      <c r="T48" s="36">
        <v>62.875999450683594</v>
      </c>
      <c r="U48" s="36">
        <v>8.060999870300293</v>
      </c>
      <c r="V48" s="36">
        <v>134.44500732421875</v>
      </c>
      <c r="W48" s="36">
        <v>81.225997924804688</v>
      </c>
      <c r="X48" s="24">
        <v>0</v>
      </c>
      <c r="Y48" s="66">
        <f t="shared" si="3"/>
        <v>286.60800457000732</v>
      </c>
      <c r="Z48" s="66">
        <f t="shared" si="6"/>
        <v>205.38200664520264</v>
      </c>
      <c r="AB48" s="80"/>
      <c r="AC48" s="30">
        <v>43912</v>
      </c>
      <c r="AD48" s="36">
        <v>282.9010009765625</v>
      </c>
      <c r="AE48" s="36">
        <v>2.3234000205993652</v>
      </c>
      <c r="AF48" s="36">
        <v>5.4210000038146973</v>
      </c>
      <c r="AG48" s="36">
        <v>177.90760803222656</v>
      </c>
      <c r="AH48" s="36">
        <v>0</v>
      </c>
      <c r="AI48" s="66">
        <f t="shared" si="4"/>
        <v>468.55300903320313</v>
      </c>
      <c r="AJ48" s="66">
        <f t="shared" si="5"/>
        <v>290.64540100097656</v>
      </c>
    </row>
    <row r="49" spans="1:36" s="49" customFormat="1" x14ac:dyDescent="0.35">
      <c r="A49" s="80"/>
      <c r="B49" s="30">
        <v>43940</v>
      </c>
      <c r="C49" s="36">
        <v>389.06539916992188</v>
      </c>
      <c r="D49" s="36">
        <v>5.2486000061035156</v>
      </c>
      <c r="E49" s="36">
        <v>156.13859558105469</v>
      </c>
      <c r="F49" s="36">
        <v>278.87521362304688</v>
      </c>
      <c r="G49" s="36">
        <v>0</v>
      </c>
      <c r="H49" s="67">
        <f t="shared" si="0"/>
        <v>829.32780838012695</v>
      </c>
      <c r="I49" s="67">
        <f t="shared" si="1"/>
        <v>550.45259475708008</v>
      </c>
      <c r="K49" s="80"/>
      <c r="L49" s="30">
        <v>43940</v>
      </c>
      <c r="M49" s="27">
        <v>62.406902313232422</v>
      </c>
      <c r="N49" s="27">
        <v>5.8360517024993896E-2</v>
      </c>
      <c r="O49" s="27">
        <v>37.534736633300781</v>
      </c>
      <c r="P49" s="66">
        <f t="shared" si="2"/>
        <v>99.999999463558197</v>
      </c>
      <c r="R49" s="80"/>
      <c r="S49" s="14">
        <v>43940</v>
      </c>
      <c r="T49" s="36">
        <v>59.238998413085938</v>
      </c>
      <c r="U49" s="36">
        <v>4.9629998207092285</v>
      </c>
      <c r="V49" s="36">
        <v>154.04899597167969</v>
      </c>
      <c r="W49" s="36">
        <v>93.035003662109375</v>
      </c>
      <c r="X49" s="24">
        <v>0</v>
      </c>
      <c r="Y49" s="66">
        <f t="shared" si="3"/>
        <v>311.28599786758423</v>
      </c>
      <c r="Z49" s="66">
        <f t="shared" si="6"/>
        <v>218.25099420547485</v>
      </c>
      <c r="AB49" s="80"/>
      <c r="AC49" s="30">
        <v>43940</v>
      </c>
      <c r="AD49" s="36">
        <v>329.70339965820313</v>
      </c>
      <c r="AE49" s="36">
        <v>0.28459998965263367</v>
      </c>
      <c r="AF49" s="36">
        <v>1.7756000757217407</v>
      </c>
      <c r="AG49" s="36">
        <v>185.79420471191406</v>
      </c>
      <c r="AH49" s="36">
        <v>0</v>
      </c>
      <c r="AI49" s="66">
        <f t="shared" si="4"/>
        <v>517.55780443549156</v>
      </c>
      <c r="AJ49" s="66">
        <f t="shared" si="5"/>
        <v>331.7635997235775</v>
      </c>
    </row>
    <row r="50" spans="1:36" s="49" customFormat="1" x14ac:dyDescent="0.35">
      <c r="A50" s="80"/>
      <c r="B50" s="30">
        <v>43968</v>
      </c>
      <c r="C50" s="36">
        <v>420.06201171875</v>
      </c>
      <c r="D50" s="36">
        <v>4.8242001533508301</v>
      </c>
      <c r="E50" s="36">
        <v>149.10299682617188</v>
      </c>
      <c r="F50" s="36">
        <v>252.48039245605469</v>
      </c>
      <c r="G50" s="36">
        <v>0</v>
      </c>
      <c r="H50" s="67">
        <f t="shared" si="0"/>
        <v>826.46960115432739</v>
      </c>
      <c r="I50" s="67">
        <f t="shared" si="1"/>
        <v>573.98920869827271</v>
      </c>
      <c r="K50" s="80"/>
      <c r="L50" s="30">
        <v>43968</v>
      </c>
      <c r="M50" s="27">
        <v>65.205856323242188</v>
      </c>
      <c r="N50" s="27">
        <v>6.8968050181865692E-2</v>
      </c>
      <c r="O50" s="27">
        <v>34.725173950195313</v>
      </c>
      <c r="P50" s="66">
        <f t="shared" si="2"/>
        <v>99.999998323619366</v>
      </c>
      <c r="R50" s="80"/>
      <c r="S50" s="14">
        <v>43968</v>
      </c>
      <c r="T50" s="36">
        <v>63.632999420166016</v>
      </c>
      <c r="U50" s="36">
        <v>4.7119998931884766</v>
      </c>
      <c r="V50" s="36">
        <v>147.718994140625</v>
      </c>
      <c r="W50" s="36">
        <v>70.929000854492188</v>
      </c>
      <c r="X50" s="24">
        <v>0</v>
      </c>
      <c r="Y50" s="66">
        <f t="shared" si="3"/>
        <v>286.99299430847168</v>
      </c>
      <c r="Z50" s="66">
        <f t="shared" si="6"/>
        <v>216.06399345397949</v>
      </c>
      <c r="AB50" s="80"/>
      <c r="AC50" s="30">
        <v>43968</v>
      </c>
      <c r="AD50" s="36">
        <v>356.36898803710938</v>
      </c>
      <c r="AE50" s="36">
        <v>0.11219999939203262</v>
      </c>
      <c r="AF50" s="36">
        <v>0.9570000171661377</v>
      </c>
      <c r="AG50" s="36">
        <v>181.46839904785156</v>
      </c>
      <c r="AH50" s="36">
        <v>0</v>
      </c>
      <c r="AI50" s="66">
        <f t="shared" si="4"/>
        <v>538.90658710151911</v>
      </c>
      <c r="AJ50" s="66">
        <f t="shared" si="5"/>
        <v>357.43818805366755</v>
      </c>
    </row>
    <row r="51" spans="1:36" s="49" customFormat="1" x14ac:dyDescent="0.35">
      <c r="A51" s="80"/>
      <c r="B51" s="30">
        <v>43996</v>
      </c>
      <c r="C51" s="36">
        <v>426.49578857421875</v>
      </c>
      <c r="D51" s="36">
        <v>4.5163998603820801</v>
      </c>
      <c r="E51" s="36">
        <v>153.08479309082031</v>
      </c>
      <c r="F51" s="36">
        <v>243.91239929199219</v>
      </c>
      <c r="G51" s="36">
        <v>0</v>
      </c>
      <c r="H51" s="67">
        <f t="shared" si="0"/>
        <v>828.00938081741333</v>
      </c>
      <c r="I51" s="67">
        <f t="shared" si="1"/>
        <v>584.09698152542114</v>
      </c>
      <c r="K51" s="80"/>
      <c r="L51" s="30">
        <v>43996</v>
      </c>
      <c r="M51" s="27">
        <v>63.047523498535156</v>
      </c>
      <c r="N51" s="27">
        <v>4.5289341360330582E-2</v>
      </c>
      <c r="O51" s="27">
        <v>36.907192230224609</v>
      </c>
      <c r="P51" s="66">
        <f t="shared" si="2"/>
        <v>100.0000050701201</v>
      </c>
      <c r="R51" s="80"/>
      <c r="S51" s="14">
        <v>43996</v>
      </c>
      <c r="T51" s="36">
        <v>76.458999633789063</v>
      </c>
      <c r="U51" s="36">
        <v>4.4109997749328613</v>
      </c>
      <c r="V51" s="36">
        <v>151.5780029296875</v>
      </c>
      <c r="W51" s="36">
        <v>73.147003173828125</v>
      </c>
      <c r="X51" s="24">
        <v>0</v>
      </c>
      <c r="Y51" s="66">
        <f t="shared" si="3"/>
        <v>305.59500551223755</v>
      </c>
      <c r="Z51" s="66">
        <f t="shared" si="6"/>
        <v>232.44800233840942</v>
      </c>
      <c r="AB51" s="80"/>
      <c r="AC51" s="30">
        <v>43996</v>
      </c>
      <c r="AD51" s="36">
        <v>349.98980712890625</v>
      </c>
      <c r="AE51" s="36">
        <v>0.10540000349283218</v>
      </c>
      <c r="AF51" s="36">
        <v>1.1868000030517578</v>
      </c>
      <c r="AG51" s="36">
        <v>170.75740051269531</v>
      </c>
      <c r="AH51" s="36">
        <v>0</v>
      </c>
      <c r="AI51" s="66">
        <f t="shared" si="4"/>
        <v>522.03940764814615</v>
      </c>
      <c r="AJ51" s="66">
        <f t="shared" si="5"/>
        <v>351.28200713545084</v>
      </c>
    </row>
    <row r="52" spans="1:36" s="49" customFormat="1" x14ac:dyDescent="0.35">
      <c r="A52" s="80"/>
      <c r="B52" s="30">
        <v>44024</v>
      </c>
      <c r="C52" s="36">
        <v>408.80099487304688</v>
      </c>
      <c r="D52" s="36">
        <v>5.6305999755859375</v>
      </c>
      <c r="E52" s="36">
        <v>148.091796875</v>
      </c>
      <c r="F52" s="36">
        <v>249.42059326171875</v>
      </c>
      <c r="G52" s="36">
        <v>0</v>
      </c>
      <c r="H52" s="67">
        <f t="shared" si="0"/>
        <v>811.94398498535156</v>
      </c>
      <c r="I52" s="67">
        <f t="shared" si="1"/>
        <v>562.52339172363281</v>
      </c>
      <c r="K52" s="80"/>
      <c r="L52" s="30">
        <v>44024</v>
      </c>
      <c r="M52" s="24">
        <v>61.543529510498047</v>
      </c>
      <c r="N52" s="24">
        <v>4.0520034730434418E-2</v>
      </c>
      <c r="O52" s="24">
        <v>38.415950775146484</v>
      </c>
      <c r="P52" s="66">
        <f t="shared" si="2"/>
        <v>100.00000032037497</v>
      </c>
      <c r="R52" s="80"/>
      <c r="S52" s="14">
        <v>44024</v>
      </c>
      <c r="T52" s="36">
        <v>79.845001220703125</v>
      </c>
      <c r="U52" s="36">
        <v>5.5390000343322754</v>
      </c>
      <c r="V52" s="36">
        <v>147.15299987792969</v>
      </c>
      <c r="W52" s="36">
        <v>79.378997802734375</v>
      </c>
      <c r="X52" s="24">
        <v>0</v>
      </c>
      <c r="Y52" s="66">
        <f t="shared" si="3"/>
        <v>311.91599893569946</v>
      </c>
      <c r="Z52" s="66">
        <f t="shared" si="6"/>
        <v>232.53700113296509</v>
      </c>
      <c r="AB52" s="80"/>
      <c r="AC52" s="30">
        <v>44024</v>
      </c>
      <c r="AD52" s="36">
        <v>328.84701538085938</v>
      </c>
      <c r="AE52" s="36">
        <v>9.1600000858306885E-2</v>
      </c>
      <c r="AF52" s="36">
        <v>0.71979999542236328</v>
      </c>
      <c r="AG52" s="36">
        <v>170.04060363769531</v>
      </c>
      <c r="AH52" s="36">
        <v>0</v>
      </c>
      <c r="AI52" s="66">
        <f t="shared" si="4"/>
        <v>499.69901901483536</v>
      </c>
      <c r="AJ52" s="66">
        <f t="shared" si="5"/>
        <v>329.65841537714005</v>
      </c>
    </row>
    <row r="53" spans="1:36" s="49" customFormat="1" x14ac:dyDescent="0.35">
      <c r="A53" s="80"/>
      <c r="B53" s="30">
        <v>44052</v>
      </c>
      <c r="C53" s="36">
        <v>396.90618896484375</v>
      </c>
      <c r="D53" s="36">
        <v>4.52239990234375</v>
      </c>
      <c r="E53" s="36">
        <v>143.09080505371094</v>
      </c>
      <c r="F53" s="36">
        <v>231.67079162597656</v>
      </c>
      <c r="G53" s="36">
        <v>0</v>
      </c>
      <c r="H53" s="67">
        <f t="shared" si="0"/>
        <v>776.190185546875</v>
      </c>
      <c r="I53" s="67">
        <f t="shared" si="1"/>
        <v>544.51939392089844</v>
      </c>
      <c r="K53" s="80"/>
      <c r="L53" s="30">
        <v>44052</v>
      </c>
      <c r="M53" s="27">
        <v>61.006080627441406</v>
      </c>
      <c r="N53" s="27">
        <v>2.3319026455283165E-2</v>
      </c>
      <c r="O53" s="27">
        <v>38.970603942871094</v>
      </c>
      <c r="P53" s="66">
        <f t="shared" si="2"/>
        <v>100.00000359676778</v>
      </c>
      <c r="R53" s="80"/>
      <c r="S53" s="14">
        <v>44052</v>
      </c>
      <c r="T53" s="36">
        <v>80.378997802734375</v>
      </c>
      <c r="U53" s="36">
        <v>4.4070000648498535</v>
      </c>
      <c r="V53" s="36">
        <v>140.98199462890625</v>
      </c>
      <c r="W53" s="36">
        <v>76.718002319335938</v>
      </c>
      <c r="X53" s="24">
        <v>0</v>
      </c>
      <c r="Y53" s="66">
        <f t="shared" si="3"/>
        <v>302.48599481582642</v>
      </c>
      <c r="Z53" s="66">
        <f t="shared" si="6"/>
        <v>225.76799249649048</v>
      </c>
      <c r="AB53" s="80"/>
      <c r="AC53" s="30">
        <v>36747</v>
      </c>
      <c r="AD53" s="36">
        <v>316.4962158203125</v>
      </c>
      <c r="AE53" s="36">
        <v>0.11540000140666962</v>
      </c>
      <c r="AF53" s="36">
        <v>1.9767999649047852</v>
      </c>
      <c r="AG53" s="36">
        <v>154.93479919433594</v>
      </c>
      <c r="AH53" s="36">
        <v>0</v>
      </c>
      <c r="AI53" s="66">
        <f t="shared" si="4"/>
        <v>473.52321498095989</v>
      </c>
      <c r="AJ53" s="66">
        <f t="shared" si="5"/>
        <v>318.58841578662395</v>
      </c>
    </row>
    <row r="54" spans="1:36" s="49" customFormat="1" x14ac:dyDescent="0.35">
      <c r="A54" s="80"/>
      <c r="B54" s="30">
        <v>44080</v>
      </c>
      <c r="C54" s="36">
        <v>400.49661254882813</v>
      </c>
      <c r="D54" s="36">
        <v>3.799799919128418</v>
      </c>
      <c r="E54" s="36">
        <v>154.7991943359375</v>
      </c>
      <c r="F54" s="36">
        <v>235.48980712890625</v>
      </c>
      <c r="G54" s="36">
        <v>0</v>
      </c>
      <c r="H54" s="67">
        <f t="shared" si="0"/>
        <v>794.58541393280029</v>
      </c>
      <c r="I54" s="67">
        <f t="shared" si="1"/>
        <v>559.09560680389404</v>
      </c>
      <c r="K54" s="80"/>
      <c r="L54" s="30">
        <v>44080</v>
      </c>
      <c r="M54" s="24">
        <v>62.007987976074219</v>
      </c>
      <c r="N54" s="24">
        <v>2.5044508278369904E-2</v>
      </c>
      <c r="O54" s="24">
        <v>37.966972351074219</v>
      </c>
      <c r="P54" s="66">
        <f t="shared" si="2"/>
        <v>100.00000483542681</v>
      </c>
      <c r="R54" s="80"/>
      <c r="S54" s="14">
        <v>44080</v>
      </c>
      <c r="T54" s="36">
        <v>77.282997131347656</v>
      </c>
      <c r="U54" s="36">
        <v>3.6949999332427979</v>
      </c>
      <c r="V54" s="36">
        <v>152.57499694824219</v>
      </c>
      <c r="W54" s="36">
        <v>68.126998901367188</v>
      </c>
      <c r="X54" s="24">
        <v>0</v>
      </c>
      <c r="Y54" s="66">
        <f t="shared" si="3"/>
        <v>301.67999291419983</v>
      </c>
      <c r="Z54" s="66">
        <f t="shared" si="6"/>
        <v>233.55299401283264</v>
      </c>
      <c r="AB54" s="80"/>
      <c r="AC54" s="30">
        <v>44080</v>
      </c>
      <c r="AD54" s="36">
        <v>323.16961669921875</v>
      </c>
      <c r="AE54" s="36">
        <v>0.10480000078678131</v>
      </c>
      <c r="AF54" s="36">
        <v>2.0831999778747559</v>
      </c>
      <c r="AG54" s="36">
        <v>167.34880065917969</v>
      </c>
      <c r="AH54" s="36">
        <v>0</v>
      </c>
      <c r="AI54" s="66">
        <f t="shared" si="4"/>
        <v>492.70641733705997</v>
      </c>
      <c r="AJ54" s="66">
        <f t="shared" si="5"/>
        <v>325.35761667788029</v>
      </c>
    </row>
    <row r="55" spans="1:36" s="49" customFormat="1" x14ac:dyDescent="0.35">
      <c r="A55" s="80"/>
      <c r="B55" s="30">
        <v>44108</v>
      </c>
      <c r="C55" s="36">
        <v>348.5260009765625</v>
      </c>
      <c r="D55" s="36">
        <v>3.7874000072479248</v>
      </c>
      <c r="E55" s="36">
        <v>145.38459777832031</v>
      </c>
      <c r="F55" s="36">
        <v>212.83799743652344</v>
      </c>
      <c r="G55" s="36">
        <v>0</v>
      </c>
      <c r="H55" s="67">
        <f t="shared" si="0"/>
        <v>710.53599619865417</v>
      </c>
      <c r="I55" s="67">
        <f t="shared" si="1"/>
        <v>497.69799876213074</v>
      </c>
      <c r="K55" s="80"/>
      <c r="L55" s="30">
        <v>44108</v>
      </c>
      <c r="M55" s="24">
        <v>61.460784912109375</v>
      </c>
      <c r="N55" s="24">
        <v>3.701430931687355E-2</v>
      </c>
      <c r="O55" s="24">
        <v>38.502201080322266</v>
      </c>
      <c r="P55" s="66">
        <f t="shared" si="2"/>
        <v>100.00000030174851</v>
      </c>
      <c r="R55" s="80"/>
      <c r="S55" s="14">
        <v>44108</v>
      </c>
      <c r="T55" s="36">
        <v>59.872001647949219</v>
      </c>
      <c r="U55" s="36">
        <v>3.747999906539917</v>
      </c>
      <c r="V55" s="36">
        <v>144.72300720214844</v>
      </c>
      <c r="W55" s="36">
        <v>65.228996276855469</v>
      </c>
      <c r="X55" s="24">
        <v>0</v>
      </c>
      <c r="Y55" s="66">
        <f t="shared" si="3"/>
        <v>273.57200503349304</v>
      </c>
      <c r="Z55" s="66">
        <f t="shared" si="6"/>
        <v>208.34300875663757</v>
      </c>
      <c r="AB55" s="80"/>
      <c r="AC55" s="30">
        <v>44108</v>
      </c>
      <c r="AD55" s="36">
        <v>288.56500244140625</v>
      </c>
      <c r="AE55" s="36">
        <v>3.9400000125169754E-2</v>
      </c>
      <c r="AF55" s="36">
        <v>0.48960000276565552</v>
      </c>
      <c r="AG55" s="36">
        <v>147.60699462890625</v>
      </c>
      <c r="AH55" s="36">
        <v>0</v>
      </c>
      <c r="AI55" s="66">
        <f t="shared" si="4"/>
        <v>436.70099707320333</v>
      </c>
      <c r="AJ55" s="66">
        <f t="shared" si="5"/>
        <v>289.09400244429708</v>
      </c>
    </row>
    <row r="56" spans="1:36" s="49" customFormat="1" x14ac:dyDescent="0.35">
      <c r="A56" s="80"/>
      <c r="B56" s="30">
        <v>44501</v>
      </c>
      <c r="C56" s="36">
        <v>350.03619384765625</v>
      </c>
      <c r="D56" s="36">
        <v>2.4087998867034912</v>
      </c>
      <c r="E56" s="36">
        <v>142.78660583496094</v>
      </c>
      <c r="F56" s="36">
        <v>215.78260803222656</v>
      </c>
      <c r="G56" s="36">
        <v>0</v>
      </c>
      <c r="H56" s="67">
        <f t="shared" si="0"/>
        <v>711.01420760154724</v>
      </c>
      <c r="I56" s="67">
        <f t="shared" si="1"/>
        <v>495.23159956932068</v>
      </c>
      <c r="K56" s="80"/>
      <c r="L56" s="30">
        <v>44501</v>
      </c>
      <c r="M56" s="36">
        <v>61.314979553222656</v>
      </c>
      <c r="N56" s="36">
        <v>1.5048925764858723E-2</v>
      </c>
      <c r="O56" s="36">
        <v>38.669975280761719</v>
      </c>
      <c r="P56" s="66">
        <f t="shared" si="2"/>
        <v>100.00000375974923</v>
      </c>
      <c r="R56" s="80"/>
      <c r="S56" s="14">
        <v>44501</v>
      </c>
      <c r="T56" s="36">
        <v>67.291000366210938</v>
      </c>
      <c r="U56" s="36">
        <v>2.3340001106262207</v>
      </c>
      <c r="V56" s="36">
        <v>142.45199584960938</v>
      </c>
      <c r="W56" s="36">
        <v>62.872001647949219</v>
      </c>
      <c r="X56" s="24">
        <v>0</v>
      </c>
      <c r="Y56" s="66">
        <f t="shared" si="3"/>
        <v>274.94899797439575</v>
      </c>
      <c r="Z56" s="66">
        <f t="shared" si="6"/>
        <v>212.07699632644653</v>
      </c>
      <c r="AB56" s="80"/>
      <c r="AC56" s="30">
        <v>44501</v>
      </c>
      <c r="AD56" s="36">
        <v>282.658203125</v>
      </c>
      <c r="AE56" s="36">
        <v>7.4799999594688416E-2</v>
      </c>
      <c r="AF56" s="36">
        <v>0.31459999084472656</v>
      </c>
      <c r="AG56" s="36">
        <v>152.91059875488281</v>
      </c>
      <c r="AH56" s="36">
        <v>0</v>
      </c>
      <c r="AI56" s="66">
        <f t="shared" si="4"/>
        <v>435.95820187032223</v>
      </c>
      <c r="AJ56" s="66">
        <f t="shared" si="5"/>
        <v>283.04760311543941</v>
      </c>
    </row>
    <row r="57" spans="1:36" s="49" customFormat="1" x14ac:dyDescent="0.35">
      <c r="A57" s="80"/>
      <c r="B57" s="30">
        <v>44529</v>
      </c>
      <c r="C57" s="36">
        <v>345.95480346679688</v>
      </c>
      <c r="D57" s="36">
        <v>9.2418003082275391</v>
      </c>
      <c r="E57" s="36">
        <v>181.06779479980469</v>
      </c>
      <c r="F57" s="36">
        <v>219.88059997558594</v>
      </c>
      <c r="G57" s="36">
        <v>0</v>
      </c>
      <c r="H57" s="67">
        <f t="shared" si="0"/>
        <v>756.14499855041504</v>
      </c>
      <c r="I57" s="67">
        <f t="shared" si="1"/>
        <v>536.2643985748291</v>
      </c>
      <c r="K57" s="80"/>
      <c r="L57" s="30">
        <v>44529</v>
      </c>
      <c r="M57" s="36">
        <v>58.056720733642578</v>
      </c>
      <c r="N57" s="36">
        <v>4.4964919798076153E-3</v>
      </c>
      <c r="O57" s="36">
        <v>41.93878173828125</v>
      </c>
      <c r="P57" s="66">
        <f t="shared" si="2"/>
        <v>99.999998963903636</v>
      </c>
      <c r="R57" s="80"/>
      <c r="S57" s="14">
        <v>44529</v>
      </c>
      <c r="T57" s="36">
        <v>60.041000366210938</v>
      </c>
      <c r="U57" s="36">
        <v>9.194000244140625</v>
      </c>
      <c r="V57" s="36">
        <v>180.85499572753906</v>
      </c>
      <c r="W57" s="36">
        <v>67.027999877929688</v>
      </c>
      <c r="X57" s="24">
        <v>0</v>
      </c>
      <c r="Y57" s="66">
        <f t="shared" si="3"/>
        <v>317.11799621582031</v>
      </c>
      <c r="Z57" s="66">
        <f t="shared" si="6"/>
        <v>250.08999633789063</v>
      </c>
      <c r="AB57" s="80"/>
      <c r="AC57" s="30">
        <v>44529</v>
      </c>
      <c r="AD57" s="36">
        <v>285.89981079101563</v>
      </c>
      <c r="AE57" s="36">
        <v>4.7800000756978989E-2</v>
      </c>
      <c r="AF57" s="36">
        <v>0.19679999351501465</v>
      </c>
      <c r="AG57" s="36">
        <v>152.84860229492188</v>
      </c>
      <c r="AH57" s="36">
        <v>0</v>
      </c>
      <c r="AI57" s="66">
        <f t="shared" si="4"/>
        <v>438.99301308020949</v>
      </c>
      <c r="AJ57" s="66">
        <f t="shared" si="5"/>
        <v>286.14441078528762</v>
      </c>
    </row>
    <row r="58" spans="1:36" s="49" customFormat="1" x14ac:dyDescent="0.35">
      <c r="A58" s="80"/>
      <c r="B58" s="30">
        <v>44557</v>
      </c>
      <c r="C58" s="27">
        <v>361.8446044921875</v>
      </c>
      <c r="D58" s="24">
        <v>8.2117996215820313</v>
      </c>
      <c r="E58" s="24">
        <v>227.49020385742188</v>
      </c>
      <c r="F58" s="24">
        <v>241.24519348144531</v>
      </c>
      <c r="G58" s="36">
        <v>0</v>
      </c>
      <c r="H58" s="67">
        <f t="shared" si="0"/>
        <v>838.79180145263672</v>
      </c>
      <c r="I58" s="67">
        <f t="shared" si="1"/>
        <v>597.54660797119141</v>
      </c>
      <c r="K58" s="80"/>
      <c r="L58" s="30">
        <v>44557</v>
      </c>
      <c r="M58" s="27">
        <v>55.142383575439453</v>
      </c>
      <c r="N58" s="27">
        <v>1.3114100322127342E-2</v>
      </c>
      <c r="O58" s="27">
        <v>44.844501495361328</v>
      </c>
      <c r="P58" s="66">
        <f t="shared" si="2"/>
        <v>99.999999171122909</v>
      </c>
      <c r="R58" s="80"/>
      <c r="S58" s="14">
        <v>44557</v>
      </c>
      <c r="T58" s="41">
        <v>63.356998443603516</v>
      </c>
      <c r="U58" s="41">
        <v>8.1639995574951172</v>
      </c>
      <c r="V58" s="41">
        <v>227.21299743652344</v>
      </c>
      <c r="W58" s="43">
        <v>77.417999267578125</v>
      </c>
      <c r="X58" s="24">
        <v>0</v>
      </c>
      <c r="Y58" s="66">
        <f t="shared" si="3"/>
        <v>376.1519947052002</v>
      </c>
      <c r="Z58" s="66">
        <f t="shared" si="6"/>
        <v>298.73399543762207</v>
      </c>
      <c r="AB58" s="80"/>
      <c r="AC58" s="30">
        <v>44557</v>
      </c>
      <c r="AD58" s="24">
        <v>298.47860717773438</v>
      </c>
      <c r="AE58" s="24">
        <v>4.7800000756978989E-2</v>
      </c>
      <c r="AF58" s="24">
        <v>0.18119999766349792</v>
      </c>
      <c r="AG58" s="24">
        <v>163.82220458984375</v>
      </c>
      <c r="AH58" s="36">
        <v>0</v>
      </c>
      <c r="AI58" s="66">
        <f t="shared" si="4"/>
        <v>462.5298117659986</v>
      </c>
      <c r="AJ58" s="66">
        <f t="shared" si="5"/>
        <v>298.70760717615485</v>
      </c>
    </row>
    <row r="59" spans="1:36" s="49" customFormat="1" x14ac:dyDescent="0.35">
      <c r="A59" s="76">
        <v>2021</v>
      </c>
      <c r="B59" s="53">
        <v>44220</v>
      </c>
      <c r="C59" s="24">
        <v>350.83639526367188</v>
      </c>
      <c r="D59" s="54">
        <v>32.860401153564453</v>
      </c>
      <c r="E59" s="54">
        <v>234.90080261230469</v>
      </c>
      <c r="F59" s="54">
        <v>225.23519897460938</v>
      </c>
      <c r="G59" s="36">
        <v>0</v>
      </c>
      <c r="H59" s="67">
        <f t="shared" si="0"/>
        <v>843.83279800415039</v>
      </c>
      <c r="I59" s="67">
        <f t="shared" si="1"/>
        <v>618.59759902954102</v>
      </c>
      <c r="K59" s="80">
        <v>2021</v>
      </c>
      <c r="L59" s="55">
        <v>44220</v>
      </c>
      <c r="M59" s="54">
        <v>51.041603088378906</v>
      </c>
      <c r="N59" s="54">
        <v>7.7029475942254066E-3</v>
      </c>
      <c r="O59" s="54">
        <v>48.950691223144531</v>
      </c>
      <c r="P59" s="66">
        <f t="shared" si="2"/>
        <v>99.999997259117663</v>
      </c>
      <c r="R59" s="80">
        <v>2021</v>
      </c>
      <c r="S59" s="55">
        <v>44220</v>
      </c>
      <c r="T59" s="56">
        <v>67.933998107910156</v>
      </c>
      <c r="U59" s="56">
        <v>32.810001373291016</v>
      </c>
      <c r="V59" s="56">
        <v>234.12699890136719</v>
      </c>
      <c r="W59" s="56">
        <v>78.191001892089844</v>
      </c>
      <c r="X59" s="24">
        <v>0</v>
      </c>
      <c r="Y59" s="66">
        <f t="shared" si="3"/>
        <v>413.0620002746582</v>
      </c>
      <c r="Z59" s="66">
        <f t="shared" si="6"/>
        <v>334.87099838256836</v>
      </c>
      <c r="AB59" s="80">
        <v>2021</v>
      </c>
      <c r="AC59" s="55">
        <v>44220</v>
      </c>
      <c r="AD59" s="58">
        <v>282.88238525390625</v>
      </c>
      <c r="AE59" s="58">
        <v>5.0400000065565109E-2</v>
      </c>
      <c r="AF59" s="58">
        <v>0.73180001974105835</v>
      </c>
      <c r="AG59" s="58">
        <v>147.04119873046875</v>
      </c>
      <c r="AH59" s="36">
        <v>0</v>
      </c>
      <c r="AI59" s="66">
        <f t="shared" si="4"/>
        <v>430.70578400418162</v>
      </c>
      <c r="AJ59" s="66">
        <f t="shared" si="5"/>
        <v>283.66458527371287</v>
      </c>
    </row>
    <row r="60" spans="1:36" s="49" customFormat="1" x14ac:dyDescent="0.35">
      <c r="A60" s="77"/>
      <c r="B60" s="53">
        <v>44248</v>
      </c>
      <c r="C60" s="24">
        <v>348.44821166992188</v>
      </c>
      <c r="D60" s="54">
        <v>40.479801177978516</v>
      </c>
      <c r="E60" s="54">
        <v>218.4010009765625</v>
      </c>
      <c r="F60" s="54">
        <v>225.68159484863281</v>
      </c>
      <c r="G60" s="36">
        <v>0</v>
      </c>
      <c r="H60" s="67">
        <f t="shared" si="0"/>
        <v>833.0106086730957</v>
      </c>
      <c r="I60" s="67">
        <f t="shared" si="1"/>
        <v>607.32901382446289</v>
      </c>
      <c r="K60" s="80"/>
      <c r="L60" s="55">
        <v>44248</v>
      </c>
      <c r="M60" s="54">
        <v>53.159538269042969</v>
      </c>
      <c r="N60" s="54">
        <v>6.1223707161843777E-3</v>
      </c>
      <c r="O60" s="54">
        <v>46.834335327148438</v>
      </c>
      <c r="P60" s="66">
        <f t="shared" si="2"/>
        <v>99.999995966907591</v>
      </c>
      <c r="R60" s="80"/>
      <c r="S60" s="55">
        <v>44248</v>
      </c>
      <c r="T60" s="56">
        <v>61.235000610351563</v>
      </c>
      <c r="U60" s="56">
        <v>40.416999816894531</v>
      </c>
      <c r="V60" s="56">
        <v>218.16999816894531</v>
      </c>
      <c r="W60" s="56">
        <v>70.313003540039063</v>
      </c>
      <c r="X60" s="24">
        <v>0</v>
      </c>
      <c r="Y60" s="66">
        <f t="shared" si="3"/>
        <v>390.13500213623047</v>
      </c>
      <c r="Z60" s="66">
        <f t="shared" si="6"/>
        <v>319.82199859619141</v>
      </c>
      <c r="AB60" s="80"/>
      <c r="AC60" s="55">
        <v>44248</v>
      </c>
      <c r="AD60" s="58">
        <v>287.2052001953125</v>
      </c>
      <c r="AE60" s="58">
        <v>6.1799999326467514E-2</v>
      </c>
      <c r="AF60" s="58">
        <v>0.19599999487400055</v>
      </c>
      <c r="AG60" s="58">
        <v>155.36160278320313</v>
      </c>
      <c r="AH60" s="36">
        <v>0</v>
      </c>
      <c r="AI60" s="66">
        <f t="shared" si="4"/>
        <v>442.82460297271609</v>
      </c>
      <c r="AJ60" s="66">
        <f t="shared" si="5"/>
        <v>287.46300018951297</v>
      </c>
    </row>
    <row r="61" spans="1:36" s="49" customFormat="1" x14ac:dyDescent="0.35">
      <c r="A61" s="78"/>
      <c r="B61" s="53">
        <v>44276</v>
      </c>
      <c r="C61" s="24">
        <v>351.98980712890625</v>
      </c>
      <c r="D61" s="24">
        <v>48.403400421142578</v>
      </c>
      <c r="E61" s="24">
        <v>245.27859497070313</v>
      </c>
      <c r="F61" s="24">
        <v>224.05859375</v>
      </c>
      <c r="G61" s="36">
        <v>0</v>
      </c>
      <c r="H61" s="67">
        <f t="shared" si="0"/>
        <v>869.73039627075195</v>
      </c>
      <c r="I61" s="67">
        <f t="shared" si="1"/>
        <v>645.67180252075195</v>
      </c>
      <c r="K61" s="80"/>
      <c r="L61" s="55">
        <v>44276</v>
      </c>
      <c r="M61" s="54">
        <v>50.702312469482422</v>
      </c>
      <c r="N61" s="54">
        <v>1.2877553701400757E-2</v>
      </c>
      <c r="O61" s="54">
        <v>49.284812927246094</v>
      </c>
      <c r="P61" s="66">
        <f t="shared" si="2"/>
        <v>100.00000295042992</v>
      </c>
      <c r="R61" s="80"/>
      <c r="S61" s="55">
        <v>44276</v>
      </c>
      <c r="T61" s="56">
        <v>65.064002990722656</v>
      </c>
      <c r="U61" s="56">
        <v>48.352001190185547</v>
      </c>
      <c r="V61" s="56">
        <v>243.81700134277344</v>
      </c>
      <c r="W61" s="56">
        <v>71.412002563476563</v>
      </c>
      <c r="X61" s="24">
        <v>0</v>
      </c>
      <c r="Y61" s="66">
        <f t="shared" si="3"/>
        <v>428.6450080871582</v>
      </c>
      <c r="Z61" s="66">
        <f>SUM(T61:V61)</f>
        <v>357.23300552368164</v>
      </c>
      <c r="AB61" s="80"/>
      <c r="AC61" s="55">
        <v>44276</v>
      </c>
      <c r="AD61" s="58">
        <v>286.91580200195313</v>
      </c>
      <c r="AE61" s="58">
        <v>4.8399999737739563E-2</v>
      </c>
      <c r="AF61" s="58">
        <v>1.4435999393463135</v>
      </c>
      <c r="AG61" s="58">
        <v>152.56559753417969</v>
      </c>
      <c r="AH61" s="36">
        <v>0</v>
      </c>
      <c r="AI61" s="66">
        <f>SUM(AD61:AH61)</f>
        <v>440.97339947521687</v>
      </c>
      <c r="AJ61" s="66">
        <f>SUM(AD61:AF61)</f>
        <v>288.40780194103718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49" customFormat="1" x14ac:dyDescent="0.3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</sheetData>
  <mergeCells count="23">
    <mergeCell ref="K5:O5"/>
    <mergeCell ref="R5:X5"/>
    <mergeCell ref="AB5:AH5"/>
    <mergeCell ref="A33:A45"/>
    <mergeCell ref="K33:K45"/>
    <mergeCell ref="R33:R45"/>
    <mergeCell ref="AB33:AB45"/>
    <mergeCell ref="A7:A19"/>
    <mergeCell ref="R59:R61"/>
    <mergeCell ref="AB59:AB61"/>
    <mergeCell ref="A59:A61"/>
    <mergeCell ref="K59:K61"/>
    <mergeCell ref="K7:K19"/>
    <mergeCell ref="R7:R19"/>
    <mergeCell ref="AB7:AB19"/>
    <mergeCell ref="A20:A32"/>
    <mergeCell ref="K20:K32"/>
    <mergeCell ref="R20:R32"/>
    <mergeCell ref="AB20:AB32"/>
    <mergeCell ref="A46:A58"/>
    <mergeCell ref="K46:K58"/>
    <mergeCell ref="R46:R58"/>
    <mergeCell ref="AB46:AB5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dimension ref="A3:AM86"/>
  <sheetViews>
    <sheetView topLeftCell="A51" workbookViewId="0">
      <selection activeCell="A59" sqref="A59:A61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3" spans="1:39" ht="14" customHeight="1" x14ac:dyDescent="0.35"/>
    <row r="4" spans="1:39" s="49" customFormat="1" x14ac:dyDescent="0.35"/>
    <row r="5" spans="1:39" s="49" customFormat="1" ht="29" customHeight="1" x14ac:dyDescent="0.35">
      <c r="A5" s="83" t="s">
        <v>48</v>
      </c>
      <c r="B5" s="83"/>
      <c r="C5" s="83"/>
      <c r="D5" s="83"/>
      <c r="E5" s="83"/>
      <c r="F5" s="83"/>
      <c r="G5" s="83"/>
      <c r="K5" s="79" t="s">
        <v>49</v>
      </c>
      <c r="L5" s="79"/>
      <c r="M5" s="79"/>
      <c r="N5" s="79"/>
      <c r="O5" s="79"/>
      <c r="P5" s="50"/>
      <c r="Q5" s="50"/>
      <c r="R5" s="79" t="s">
        <v>50</v>
      </c>
      <c r="S5" s="79"/>
      <c r="T5" s="79"/>
      <c r="U5" s="79"/>
      <c r="V5" s="79"/>
      <c r="W5" s="79"/>
      <c r="X5" s="79"/>
      <c r="AB5" s="82" t="s">
        <v>51</v>
      </c>
      <c r="AC5" s="82"/>
      <c r="AD5" s="82"/>
      <c r="AE5" s="82"/>
      <c r="AF5" s="82"/>
      <c r="AG5" s="82"/>
      <c r="AH5" s="82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1">
        <v>2017</v>
      </c>
      <c r="B7" s="29">
        <v>43494</v>
      </c>
      <c r="C7" s="36">
        <v>7.2136001586914063</v>
      </c>
      <c r="D7" s="36">
        <v>2.0871999263763428</v>
      </c>
      <c r="E7" s="36">
        <v>4.6908001899719238</v>
      </c>
      <c r="F7" s="36">
        <v>13.831999778747559</v>
      </c>
      <c r="G7" s="36">
        <v>0</v>
      </c>
      <c r="H7" s="67">
        <f>SUM(C7:G7)</f>
        <v>27.823600053787231</v>
      </c>
      <c r="I7" s="67">
        <f>SUM(C7:E7)</f>
        <v>13.991600275039673</v>
      </c>
      <c r="K7" s="81">
        <v>2017</v>
      </c>
      <c r="L7" s="31">
        <v>43494</v>
      </c>
      <c r="M7" s="24">
        <v>77.838958740234375</v>
      </c>
      <c r="N7" s="24">
        <v>12.367198944091797</v>
      </c>
      <c r="O7" s="24">
        <v>9.7938442230224609</v>
      </c>
      <c r="P7" s="66">
        <f>SUM(M7:O7)</f>
        <v>100.00000190734863</v>
      </c>
      <c r="R7" s="80">
        <v>2017</v>
      </c>
      <c r="S7" s="13">
        <v>43494</v>
      </c>
      <c r="T7" s="36">
        <v>0.4050000011920929</v>
      </c>
      <c r="U7" s="36">
        <v>0</v>
      </c>
      <c r="V7" s="36">
        <v>0.6940000057220459</v>
      </c>
      <c r="W7" s="36">
        <v>1.6260000467300415</v>
      </c>
      <c r="X7" s="24">
        <v>0</v>
      </c>
      <c r="Y7" s="66">
        <f>SUM(T7:X7)</f>
        <v>2.7250000536441803</v>
      </c>
      <c r="Z7" s="66">
        <f>SUM(T7:V7)</f>
        <v>1.0990000069141388</v>
      </c>
      <c r="AB7" s="81">
        <v>2017</v>
      </c>
      <c r="AC7" s="31">
        <v>43494</v>
      </c>
      <c r="AD7" s="36">
        <v>6.6835999488830566</v>
      </c>
      <c r="AE7" s="36">
        <v>2.0861999988555908</v>
      </c>
      <c r="AF7" s="36">
        <v>2.2128000259399414</v>
      </c>
      <c r="AG7" s="36">
        <v>10.675000190734863</v>
      </c>
      <c r="AH7" s="36">
        <v>0</v>
      </c>
      <c r="AI7" s="66">
        <f>SUM(AD7:AH7)</f>
        <v>21.657600164413452</v>
      </c>
      <c r="AJ7" s="66">
        <f>SUM(AD7:AF7)</f>
        <v>10.982599973678589</v>
      </c>
    </row>
    <row r="8" spans="1:39" s="49" customFormat="1" x14ac:dyDescent="0.35">
      <c r="A8" s="81"/>
      <c r="B8" s="29">
        <v>43522</v>
      </c>
      <c r="C8" s="36">
        <v>7.473599910736084</v>
      </c>
      <c r="D8" s="36">
        <v>2.7472000122070313</v>
      </c>
      <c r="E8" s="36">
        <v>5.0830001831054688</v>
      </c>
      <c r="F8" s="36">
        <v>13.927999496459961</v>
      </c>
      <c r="G8" s="36">
        <v>6.0000002849847078E-4</v>
      </c>
      <c r="H8" s="67">
        <f t="shared" ref="H8:H61" si="0">SUM(C8:G8)</f>
        <v>29.232399602537043</v>
      </c>
      <c r="I8" s="67">
        <f t="shared" ref="I8:I61" si="1">SUM(C8:E8)</f>
        <v>15.303800106048584</v>
      </c>
      <c r="K8" s="81"/>
      <c r="L8" s="31">
        <v>43522</v>
      </c>
      <c r="M8" s="24">
        <v>76.573936462402344</v>
      </c>
      <c r="N8" s="24">
        <v>14.07342529296875</v>
      </c>
      <c r="O8" s="24">
        <v>9.3526363372802734</v>
      </c>
      <c r="P8" s="66">
        <f t="shared" ref="P8:P61" si="2">SUM(M8:O8)</f>
        <v>99.999998092651367</v>
      </c>
      <c r="R8" s="80"/>
      <c r="S8" s="13">
        <v>43522</v>
      </c>
      <c r="T8" s="36">
        <v>0.45399999618530273</v>
      </c>
      <c r="U8" s="36">
        <v>0</v>
      </c>
      <c r="V8" s="36">
        <v>0.79000002145767212</v>
      </c>
      <c r="W8" s="36">
        <v>1.4900000095367432</v>
      </c>
      <c r="X8" s="24">
        <v>0</v>
      </c>
      <c r="Y8" s="66">
        <f t="shared" ref="Y8:Y61" si="3">SUM(T8:X8)</f>
        <v>2.734000027179718</v>
      </c>
      <c r="Z8" s="66">
        <f>SUM(T8:V8)</f>
        <v>1.2440000176429749</v>
      </c>
      <c r="AB8" s="81"/>
      <c r="AC8" s="31">
        <v>43522</v>
      </c>
      <c r="AD8" s="36">
        <v>6.8056001663208008</v>
      </c>
      <c r="AE8" s="36">
        <v>2.7472000122070313</v>
      </c>
      <c r="AF8" s="36">
        <v>2.0380001068115234</v>
      </c>
      <c r="AG8" s="36">
        <v>10.793000221252441</v>
      </c>
      <c r="AH8" s="36">
        <v>6.0000002849847078E-4</v>
      </c>
      <c r="AI8" s="66">
        <f t="shared" ref="AI8:AI60" si="4">SUM(AD8:AH8)</f>
        <v>22.384400506620295</v>
      </c>
      <c r="AJ8" s="66">
        <f t="shared" ref="AJ8:AJ60" si="5">SUM(AD8:AF8)</f>
        <v>11.590800285339355</v>
      </c>
    </row>
    <row r="9" spans="1:39" s="49" customFormat="1" x14ac:dyDescent="0.35">
      <c r="A9" s="81"/>
      <c r="B9" s="29">
        <v>43550</v>
      </c>
      <c r="C9" s="36">
        <v>6.7797999382019043</v>
      </c>
      <c r="D9" s="36">
        <v>2.3940000534057617</v>
      </c>
      <c r="E9" s="36">
        <v>6.6133999824523926</v>
      </c>
      <c r="F9" s="36">
        <v>14.317999839782715</v>
      </c>
      <c r="G9" s="36">
        <v>6.0000002849847078E-4</v>
      </c>
      <c r="H9" s="67">
        <f t="shared" si="0"/>
        <v>30.105799813871272</v>
      </c>
      <c r="I9" s="67">
        <f t="shared" si="1"/>
        <v>15.787199974060059</v>
      </c>
      <c r="K9" s="81"/>
      <c r="L9" s="31">
        <v>43550</v>
      </c>
      <c r="M9" s="24">
        <v>75.918258666992188</v>
      </c>
      <c r="N9" s="24">
        <v>14.263031959533691</v>
      </c>
      <c r="O9" s="24">
        <v>9.8187055587768555</v>
      </c>
      <c r="P9" s="66">
        <f t="shared" si="2"/>
        <v>99.999996185302734</v>
      </c>
      <c r="R9" s="80"/>
      <c r="S9" s="13">
        <v>43550</v>
      </c>
      <c r="T9" s="36">
        <v>0.4830000102519989</v>
      </c>
      <c r="U9" s="36">
        <v>0</v>
      </c>
      <c r="V9" s="36">
        <v>0.80299997329711914</v>
      </c>
      <c r="W9" s="36">
        <v>1.6699999570846558</v>
      </c>
      <c r="X9" s="24">
        <v>0</v>
      </c>
      <c r="Y9" s="66">
        <f t="shared" si="3"/>
        <v>2.9559999406337738</v>
      </c>
      <c r="Z9" s="66">
        <f t="shared" ref="Z9:Z61" si="6">SUM(T9:V9)</f>
        <v>1.285999983549118</v>
      </c>
      <c r="AB9" s="81"/>
      <c r="AC9" s="31">
        <v>43550</v>
      </c>
      <c r="AD9" s="36">
        <v>6.0858001708984375</v>
      </c>
      <c r="AE9" s="36">
        <v>2.3940000534057617</v>
      </c>
      <c r="AF9" s="36">
        <v>2.9403998851776123</v>
      </c>
      <c r="AG9" s="36">
        <v>11.435000419616699</v>
      </c>
      <c r="AH9" s="36">
        <v>6.0000002849847078E-4</v>
      </c>
      <c r="AI9" s="66">
        <f t="shared" si="4"/>
        <v>22.855800529127009</v>
      </c>
      <c r="AJ9" s="66">
        <f t="shared" si="5"/>
        <v>11.420200109481812</v>
      </c>
    </row>
    <row r="10" spans="1:39" s="49" customFormat="1" x14ac:dyDescent="0.35">
      <c r="A10" s="81"/>
      <c r="B10" s="29">
        <v>43578</v>
      </c>
      <c r="C10" s="36">
        <v>6.3345999717712402</v>
      </c>
      <c r="D10" s="36">
        <v>2.613800048828125</v>
      </c>
      <c r="E10" s="36">
        <v>5.6923999786376953</v>
      </c>
      <c r="F10" s="36">
        <v>16.452400207519531</v>
      </c>
      <c r="G10" s="36">
        <v>1.0000000474974513E-3</v>
      </c>
      <c r="H10" s="67">
        <f t="shared" si="0"/>
        <v>31.094200206804089</v>
      </c>
      <c r="I10" s="67">
        <f t="shared" si="1"/>
        <v>14.640799999237061</v>
      </c>
      <c r="K10" s="81"/>
      <c r="L10" s="31">
        <v>43578</v>
      </c>
      <c r="M10" s="24">
        <v>76.487579345703125</v>
      </c>
      <c r="N10" s="24">
        <v>14.327430725097656</v>
      </c>
      <c r="O10" s="24">
        <v>9.184992790222168</v>
      </c>
      <c r="P10" s="66">
        <f t="shared" si="2"/>
        <v>100.00000286102295</v>
      </c>
      <c r="R10" s="80"/>
      <c r="S10" s="13">
        <v>43578</v>
      </c>
      <c r="T10" s="36">
        <v>0.43500000238418579</v>
      </c>
      <c r="U10" s="36">
        <v>0</v>
      </c>
      <c r="V10" s="36">
        <v>0.89099997282028198</v>
      </c>
      <c r="W10" s="36">
        <v>1.5290000438690186</v>
      </c>
      <c r="X10" s="24">
        <v>1.0000000474974513E-3</v>
      </c>
      <c r="Y10" s="66">
        <f t="shared" si="3"/>
        <v>2.8560000191209838</v>
      </c>
      <c r="Z10" s="66">
        <f t="shared" si="6"/>
        <v>1.3259999752044678</v>
      </c>
      <c r="AB10" s="81"/>
      <c r="AC10" s="31">
        <v>43578</v>
      </c>
      <c r="AD10" s="36">
        <v>5.6866002082824707</v>
      </c>
      <c r="AE10" s="36">
        <v>2.612800121307373</v>
      </c>
      <c r="AF10" s="36">
        <v>2.6484000682830811</v>
      </c>
      <c r="AG10" s="36">
        <v>12.835399627685547</v>
      </c>
      <c r="AH10" s="36">
        <v>0</v>
      </c>
      <c r="AI10" s="66">
        <f t="shared" si="4"/>
        <v>23.783200025558472</v>
      </c>
      <c r="AJ10" s="66">
        <f t="shared" si="5"/>
        <v>10.947800397872925</v>
      </c>
    </row>
    <row r="11" spans="1:39" s="49" customFormat="1" x14ac:dyDescent="0.35">
      <c r="A11" s="81"/>
      <c r="B11" s="29">
        <v>43606</v>
      </c>
      <c r="C11" s="36">
        <v>5.5047998428344727</v>
      </c>
      <c r="D11" s="36">
        <v>2.4662001132965088</v>
      </c>
      <c r="E11" s="36">
        <v>6.1448001861572266</v>
      </c>
      <c r="F11" s="36">
        <v>16.436800003051758</v>
      </c>
      <c r="G11" s="36">
        <v>1.0000000474974513E-3</v>
      </c>
      <c r="H11" s="67">
        <f t="shared" si="0"/>
        <v>30.553600145387463</v>
      </c>
      <c r="I11" s="67">
        <f t="shared" si="1"/>
        <v>14.115800142288208</v>
      </c>
      <c r="K11" s="81"/>
      <c r="L11" s="31">
        <v>43606</v>
      </c>
      <c r="M11" s="24">
        <v>74.706748962402344</v>
      </c>
      <c r="N11" s="24">
        <v>12.289877891540527</v>
      </c>
      <c r="O11" s="24">
        <v>13.003377914428711</v>
      </c>
      <c r="P11" s="66">
        <f t="shared" si="2"/>
        <v>100.00000476837158</v>
      </c>
      <c r="R11" s="80"/>
      <c r="S11" s="13">
        <v>43606</v>
      </c>
      <c r="T11" s="36">
        <v>0.61000001430511475</v>
      </c>
      <c r="U11" s="36">
        <v>0</v>
      </c>
      <c r="V11" s="36">
        <v>1.0950000286102295</v>
      </c>
      <c r="W11" s="36">
        <v>2.2669999599456787</v>
      </c>
      <c r="X11" s="24">
        <v>1.0000000474974513E-3</v>
      </c>
      <c r="Y11" s="66">
        <f t="shared" si="3"/>
        <v>3.9730000029085204</v>
      </c>
      <c r="Z11" s="66">
        <f t="shared" si="6"/>
        <v>1.7050000429153442</v>
      </c>
      <c r="AB11" s="81"/>
      <c r="AC11" s="31">
        <v>43606</v>
      </c>
      <c r="AD11" s="36">
        <v>4.7527999877929688</v>
      </c>
      <c r="AE11" s="36">
        <v>2.4651999473571777</v>
      </c>
      <c r="AF11" s="36">
        <v>2.7808001041412354</v>
      </c>
      <c r="AG11" s="36">
        <v>12.826800346374512</v>
      </c>
      <c r="AH11" s="36">
        <v>0</v>
      </c>
      <c r="AI11" s="66">
        <f t="shared" si="4"/>
        <v>22.825600385665894</v>
      </c>
      <c r="AJ11" s="66">
        <f t="shared" si="5"/>
        <v>9.9988000392913818</v>
      </c>
    </row>
    <row r="12" spans="1:39" s="49" customFormat="1" x14ac:dyDescent="0.35">
      <c r="A12" s="81"/>
      <c r="B12" s="29">
        <v>43634</v>
      </c>
      <c r="C12" s="36">
        <v>6.2491998672485352</v>
      </c>
      <c r="D12" s="36">
        <v>2.3803999423980713</v>
      </c>
      <c r="E12" s="36">
        <v>6.7839999198913574</v>
      </c>
      <c r="F12" s="36">
        <v>17.85099983215332</v>
      </c>
      <c r="G12" s="36">
        <v>2.199999988079071E-3</v>
      </c>
      <c r="H12" s="67">
        <f t="shared" si="0"/>
        <v>33.266799561679363</v>
      </c>
      <c r="I12" s="67">
        <f t="shared" si="1"/>
        <v>15.413599729537964</v>
      </c>
      <c r="K12" s="81"/>
      <c r="L12" s="31">
        <v>43634</v>
      </c>
      <c r="M12" s="24">
        <v>73.625350952148438</v>
      </c>
      <c r="N12" s="24">
        <v>12.513978004455566</v>
      </c>
      <c r="O12" s="24">
        <v>13.860665321350098</v>
      </c>
      <c r="P12" s="66">
        <f t="shared" si="2"/>
        <v>99.999994277954102</v>
      </c>
      <c r="R12" s="80"/>
      <c r="S12" s="13">
        <v>43634</v>
      </c>
      <c r="T12" s="36">
        <v>0.76099997758865356</v>
      </c>
      <c r="U12" s="36">
        <v>3.5999998450279236E-2</v>
      </c>
      <c r="V12" s="36">
        <v>1.3020000457763672</v>
      </c>
      <c r="W12" s="36">
        <v>2.5109999179840088</v>
      </c>
      <c r="X12" s="24">
        <v>1.0000000474974513E-3</v>
      </c>
      <c r="Y12" s="66">
        <f t="shared" si="3"/>
        <v>4.6109999398468062</v>
      </c>
      <c r="Z12" s="66">
        <f t="shared" si="6"/>
        <v>2.0990000218153</v>
      </c>
      <c r="AB12" s="81"/>
      <c r="AC12" s="31">
        <v>43634</v>
      </c>
      <c r="AD12" s="36">
        <v>5.1651997566223145</v>
      </c>
      <c r="AE12" s="36">
        <v>2.3434000015258789</v>
      </c>
      <c r="AF12" s="36">
        <v>3.4289999008178711</v>
      </c>
      <c r="AG12" s="36">
        <v>13.553999900817871</v>
      </c>
      <c r="AH12" s="72">
        <v>1.2000000569969416E-3</v>
      </c>
      <c r="AI12" s="66">
        <f t="shared" si="4"/>
        <v>24.492799559840932</v>
      </c>
      <c r="AJ12" s="66">
        <f t="shared" si="5"/>
        <v>10.937599658966064</v>
      </c>
    </row>
    <row r="13" spans="1:39" s="49" customFormat="1" x14ac:dyDescent="0.35">
      <c r="A13" s="81"/>
      <c r="B13" s="29">
        <v>43662</v>
      </c>
      <c r="C13" s="36">
        <v>5.767399787902832</v>
      </c>
      <c r="D13" s="36">
        <v>1.8159999847412109</v>
      </c>
      <c r="E13" s="36">
        <v>6.5911998748779297</v>
      </c>
      <c r="F13" s="36">
        <v>17.854598999023438</v>
      </c>
      <c r="G13" s="36">
        <v>6.0000002849847078E-4</v>
      </c>
      <c r="H13" s="67">
        <f t="shared" si="0"/>
        <v>32.029798646573909</v>
      </c>
      <c r="I13" s="67">
        <f t="shared" si="1"/>
        <v>14.174599647521973</v>
      </c>
      <c r="K13" s="81"/>
      <c r="L13" s="31">
        <v>43662</v>
      </c>
      <c r="M13" s="24">
        <v>72.659835815429688</v>
      </c>
      <c r="N13" s="24">
        <v>11.133381843566895</v>
      </c>
      <c r="O13" s="24">
        <v>16.206781387329102</v>
      </c>
      <c r="P13" s="66">
        <f t="shared" si="2"/>
        <v>99.999999046325684</v>
      </c>
      <c r="R13" s="80"/>
      <c r="S13" s="13">
        <v>43662</v>
      </c>
      <c r="T13" s="36">
        <v>0.88099998235702515</v>
      </c>
      <c r="U13" s="36">
        <v>7.1000002324581146E-2</v>
      </c>
      <c r="V13" s="36">
        <v>1.2990000247955322</v>
      </c>
      <c r="W13" s="36">
        <v>2.940000057220459</v>
      </c>
      <c r="X13" s="24">
        <v>0</v>
      </c>
      <c r="Y13" s="66">
        <f t="shared" si="3"/>
        <v>5.1910000666975975</v>
      </c>
      <c r="Z13" s="66">
        <f t="shared" si="6"/>
        <v>2.2510000094771385</v>
      </c>
      <c r="AB13" s="81"/>
      <c r="AC13" s="31">
        <v>43662</v>
      </c>
      <c r="AD13" s="36">
        <v>4.7273998260498047</v>
      </c>
      <c r="AE13" s="36">
        <v>1.7450000047683716</v>
      </c>
      <c r="AF13" s="36">
        <v>3.1642000675201416</v>
      </c>
      <c r="AG13" s="36">
        <v>13.635600090026855</v>
      </c>
      <c r="AH13" s="72">
        <v>6.0000002849847078E-4</v>
      </c>
      <c r="AI13" s="66">
        <f t="shared" si="4"/>
        <v>23.272799988393672</v>
      </c>
      <c r="AJ13" s="66">
        <f t="shared" si="5"/>
        <v>9.6365998983383179</v>
      </c>
    </row>
    <row r="14" spans="1:39" s="49" customFormat="1" x14ac:dyDescent="0.35">
      <c r="A14" s="81"/>
      <c r="B14" s="29">
        <v>43690</v>
      </c>
      <c r="C14" s="36">
        <v>5.8531999588012695</v>
      </c>
      <c r="D14" s="36">
        <v>1.2727999687194824</v>
      </c>
      <c r="E14" s="36">
        <v>6.7537999153137207</v>
      </c>
      <c r="F14" s="36">
        <v>17.657199859619141</v>
      </c>
      <c r="G14" s="36">
        <v>1.6000000759959221E-3</v>
      </c>
      <c r="H14" s="67">
        <f t="shared" si="0"/>
        <v>31.538599702529609</v>
      </c>
      <c r="I14" s="67">
        <f t="shared" si="1"/>
        <v>13.879799842834473</v>
      </c>
      <c r="K14" s="81"/>
      <c r="L14" s="31">
        <v>43690</v>
      </c>
      <c r="M14" s="24">
        <v>73.178901672363281</v>
      </c>
      <c r="N14" s="24">
        <v>10.663124084472656</v>
      </c>
      <c r="O14" s="24">
        <v>16.157978057861328</v>
      </c>
      <c r="P14" s="66">
        <f t="shared" si="2"/>
        <v>100.00000381469727</v>
      </c>
      <c r="R14" s="80"/>
      <c r="S14" s="13">
        <v>43690</v>
      </c>
      <c r="T14" s="36">
        <v>0.97000002861022949</v>
      </c>
      <c r="U14" s="36">
        <v>0.15999999642372131</v>
      </c>
      <c r="V14" s="36">
        <v>1.5520000457763672</v>
      </c>
      <c r="W14" s="36">
        <v>2.4130001068115234</v>
      </c>
      <c r="X14" s="24">
        <v>1.0000000474974513E-3</v>
      </c>
      <c r="Y14" s="66">
        <f t="shared" si="3"/>
        <v>5.0960001776693389</v>
      </c>
      <c r="Z14" s="66">
        <f t="shared" si="6"/>
        <v>2.682000070810318</v>
      </c>
      <c r="AB14" s="81"/>
      <c r="AC14" s="31">
        <v>43690</v>
      </c>
      <c r="AD14" s="36">
        <v>4.697199821472168</v>
      </c>
      <c r="AE14" s="36">
        <v>1.1128000020980835</v>
      </c>
      <c r="AF14" s="36">
        <v>3.3027999401092529</v>
      </c>
      <c r="AG14" s="36">
        <v>13.96619987487793</v>
      </c>
      <c r="AH14" s="72">
        <v>6.0000002849847078E-4</v>
      </c>
      <c r="AI14" s="66">
        <f t="shared" si="4"/>
        <v>23.079599638585933</v>
      </c>
      <c r="AJ14" s="66">
        <f t="shared" si="5"/>
        <v>9.1127997636795044</v>
      </c>
    </row>
    <row r="15" spans="1:39" s="49" customFormat="1" x14ac:dyDescent="0.35">
      <c r="A15" s="81"/>
      <c r="B15" s="29">
        <v>43718</v>
      </c>
      <c r="C15" s="36">
        <v>6.1571998596191406</v>
      </c>
      <c r="D15" s="36">
        <v>1.5801999568939209</v>
      </c>
      <c r="E15" s="36">
        <v>6.0440001487731934</v>
      </c>
      <c r="F15" s="36">
        <v>16.004999160766602</v>
      </c>
      <c r="G15" s="36">
        <v>0</v>
      </c>
      <c r="H15" s="67">
        <f t="shared" si="0"/>
        <v>29.786399126052856</v>
      </c>
      <c r="I15" s="67">
        <f t="shared" si="1"/>
        <v>13.781399965286255</v>
      </c>
      <c r="K15" s="81"/>
      <c r="L15" s="31">
        <v>43718</v>
      </c>
      <c r="M15" s="24">
        <v>68.556121826171875</v>
      </c>
      <c r="N15" s="24">
        <v>14.04667854309082</v>
      </c>
      <c r="O15" s="24">
        <v>17.397201538085938</v>
      </c>
      <c r="P15" s="66">
        <f t="shared" si="2"/>
        <v>100.00000190734863</v>
      </c>
      <c r="R15" s="80"/>
      <c r="S15" s="13">
        <v>43718</v>
      </c>
      <c r="T15" s="36">
        <v>0.91399997472763062</v>
      </c>
      <c r="U15" s="36">
        <v>7.1999996900558472E-2</v>
      </c>
      <c r="V15" s="36">
        <v>1.5440000295639038</v>
      </c>
      <c r="W15" s="36">
        <v>2.6519999504089355</v>
      </c>
      <c r="X15" s="24">
        <v>0</v>
      </c>
      <c r="Y15" s="66">
        <f t="shared" si="3"/>
        <v>5.1819999516010284</v>
      </c>
      <c r="Z15" s="66">
        <f t="shared" si="6"/>
        <v>2.5300000011920929</v>
      </c>
      <c r="AB15" s="81"/>
      <c r="AC15" s="31">
        <v>43718</v>
      </c>
      <c r="AD15" s="36">
        <v>4.6621999740600586</v>
      </c>
      <c r="AE15" s="36">
        <v>1.5082000494003296</v>
      </c>
      <c r="AF15" s="36">
        <v>2.4300000667572021</v>
      </c>
      <c r="AG15" s="36">
        <v>11.819999694824219</v>
      </c>
      <c r="AH15" s="36">
        <v>0</v>
      </c>
      <c r="AI15" s="66">
        <f t="shared" si="4"/>
        <v>20.420399785041809</v>
      </c>
      <c r="AJ15" s="66">
        <f t="shared" si="5"/>
        <v>8.6004000902175903</v>
      </c>
    </row>
    <row r="16" spans="1:39" s="49" customFormat="1" x14ac:dyDescent="0.35">
      <c r="A16" s="81"/>
      <c r="B16" s="29">
        <v>43746</v>
      </c>
      <c r="C16" s="36">
        <v>6.2003998756408691</v>
      </c>
      <c r="D16" s="36">
        <v>1.4096000194549561</v>
      </c>
      <c r="E16" s="36">
        <v>6.069000244140625</v>
      </c>
      <c r="F16" s="36">
        <v>16.006200790405273</v>
      </c>
      <c r="G16" s="36">
        <v>0</v>
      </c>
      <c r="H16" s="67">
        <f t="shared" si="0"/>
        <v>29.685200929641724</v>
      </c>
      <c r="I16" s="67">
        <f t="shared" si="1"/>
        <v>13.67900013923645</v>
      </c>
      <c r="K16" s="81"/>
      <c r="L16" s="31">
        <v>43746</v>
      </c>
      <c r="M16" s="24">
        <v>67.940254211425781</v>
      </c>
      <c r="N16" s="24">
        <v>14.458383560180664</v>
      </c>
      <c r="O16" s="24">
        <v>17.601364135742188</v>
      </c>
      <c r="P16" s="66">
        <f t="shared" si="2"/>
        <v>100.00000190734863</v>
      </c>
      <c r="R16" s="80"/>
      <c r="S16" s="13">
        <v>43746</v>
      </c>
      <c r="T16" s="36">
        <v>0.85199999809265137</v>
      </c>
      <c r="U16" s="36">
        <v>5.9999998658895493E-2</v>
      </c>
      <c r="V16" s="36">
        <v>1.2910000085830688</v>
      </c>
      <c r="W16" s="36">
        <v>3.0220000743865967</v>
      </c>
      <c r="X16" s="24">
        <v>0</v>
      </c>
      <c r="Y16" s="66">
        <f t="shared" si="3"/>
        <v>5.2250000797212124</v>
      </c>
      <c r="Z16" s="66">
        <f t="shared" si="6"/>
        <v>2.2030000053346157</v>
      </c>
      <c r="AB16" s="81"/>
      <c r="AC16" s="31">
        <v>43746</v>
      </c>
      <c r="AD16" s="36">
        <v>4.5464000701904297</v>
      </c>
      <c r="AE16" s="36">
        <v>1.3495999574661255</v>
      </c>
      <c r="AF16" s="36">
        <v>2.4360001087188721</v>
      </c>
      <c r="AG16" s="36">
        <v>11.836199760437012</v>
      </c>
      <c r="AH16" s="36">
        <v>0</v>
      </c>
      <c r="AI16" s="66">
        <f t="shared" si="4"/>
        <v>20.168199896812439</v>
      </c>
      <c r="AJ16" s="66">
        <f t="shared" si="5"/>
        <v>8.3320001363754272</v>
      </c>
    </row>
    <row r="17" spans="1:36" s="49" customFormat="1" x14ac:dyDescent="0.35">
      <c r="A17" s="81"/>
      <c r="B17" s="29">
        <v>43774</v>
      </c>
      <c r="C17" s="36">
        <v>6.9636001586914063</v>
      </c>
      <c r="D17" s="36">
        <v>1.1792000532150269</v>
      </c>
      <c r="E17" s="36">
        <v>5.2891998291015625</v>
      </c>
      <c r="F17" s="36">
        <v>16.308000564575195</v>
      </c>
      <c r="G17" s="36">
        <v>0</v>
      </c>
      <c r="H17" s="67">
        <f t="shared" si="0"/>
        <v>29.740000605583191</v>
      </c>
      <c r="I17" s="67">
        <f t="shared" si="1"/>
        <v>13.432000041007996</v>
      </c>
      <c r="K17" s="81"/>
      <c r="L17" s="31">
        <v>43774</v>
      </c>
      <c r="M17" s="24">
        <v>73.644920349121094</v>
      </c>
      <c r="N17" s="24">
        <v>12.51849365234375</v>
      </c>
      <c r="O17" s="24">
        <v>13.836584091186523</v>
      </c>
      <c r="P17" s="66">
        <f t="shared" si="2"/>
        <v>99.999998092651367</v>
      </c>
      <c r="R17" s="80"/>
      <c r="S17" s="13">
        <v>43774</v>
      </c>
      <c r="T17" s="36">
        <v>0.79900002479553223</v>
      </c>
      <c r="U17" s="36">
        <v>0.1120000034570694</v>
      </c>
      <c r="V17" s="36">
        <v>1.1909999847412109</v>
      </c>
      <c r="W17" s="36">
        <v>2.0130000114440918</v>
      </c>
      <c r="X17" s="24">
        <v>0</v>
      </c>
      <c r="Y17" s="66">
        <f t="shared" si="3"/>
        <v>4.1150000244379044</v>
      </c>
      <c r="Z17" s="66">
        <f t="shared" si="6"/>
        <v>2.1020000129938126</v>
      </c>
      <c r="AB17" s="81"/>
      <c r="AC17" s="31">
        <v>43774</v>
      </c>
      <c r="AD17" s="36">
        <v>5.2716002464294434</v>
      </c>
      <c r="AE17" s="36">
        <v>1.0671999454498291</v>
      </c>
      <c r="AF17" s="36">
        <v>2.5251998901367188</v>
      </c>
      <c r="AG17" s="36">
        <v>13.038000106811523</v>
      </c>
      <c r="AH17" s="36">
        <v>0</v>
      </c>
      <c r="AI17" s="66">
        <f t="shared" si="4"/>
        <v>21.902000188827515</v>
      </c>
      <c r="AJ17" s="66">
        <f t="shared" si="5"/>
        <v>8.8640000820159912</v>
      </c>
    </row>
    <row r="18" spans="1:36" s="49" customFormat="1" x14ac:dyDescent="0.35">
      <c r="A18" s="81"/>
      <c r="B18" s="29">
        <v>43802</v>
      </c>
      <c r="C18" s="36">
        <v>6.6005997657775879</v>
      </c>
      <c r="D18" s="36">
        <v>2.0027999877929688</v>
      </c>
      <c r="E18" s="36">
        <v>8.5234003067016602</v>
      </c>
      <c r="F18" s="36">
        <v>14.902199745178223</v>
      </c>
      <c r="G18" s="72">
        <v>1.0000000474974513E-3</v>
      </c>
      <c r="H18" s="67">
        <f t="shared" si="0"/>
        <v>32.029999805497937</v>
      </c>
      <c r="I18" s="67">
        <f t="shared" si="1"/>
        <v>17.126800060272217</v>
      </c>
      <c r="K18" s="81"/>
      <c r="L18" s="31">
        <v>43802</v>
      </c>
      <c r="M18" s="24">
        <v>73.977523803710938</v>
      </c>
      <c r="N18" s="24">
        <v>13.159538269042969</v>
      </c>
      <c r="O18" s="24">
        <v>12.862940788269043</v>
      </c>
      <c r="P18" s="66">
        <f t="shared" si="2"/>
        <v>100.00000286102295</v>
      </c>
      <c r="R18" s="80"/>
      <c r="S18" s="13">
        <v>43802</v>
      </c>
      <c r="T18" s="36">
        <v>0.65799999237060547</v>
      </c>
      <c r="U18" s="36">
        <v>0.17900000512599945</v>
      </c>
      <c r="V18" s="36">
        <v>1.1119999885559082</v>
      </c>
      <c r="W18" s="36">
        <v>2.1700000762939453</v>
      </c>
      <c r="X18" s="72">
        <v>1.0000000474974513E-3</v>
      </c>
      <c r="Y18" s="66">
        <f t="shared" si="3"/>
        <v>4.1200000623939559</v>
      </c>
      <c r="Z18" s="66">
        <f t="shared" si="6"/>
        <v>1.9489999860525131</v>
      </c>
      <c r="AB18" s="81"/>
      <c r="AC18" s="31">
        <v>43802</v>
      </c>
      <c r="AD18" s="36">
        <v>5.1045999526977539</v>
      </c>
      <c r="AE18" s="36">
        <v>1.8237999677658081</v>
      </c>
      <c r="AF18" s="36">
        <v>5.5514001846313477</v>
      </c>
      <c r="AG18" s="36">
        <v>11.215200424194336</v>
      </c>
      <c r="AH18" s="36">
        <v>0</v>
      </c>
      <c r="AI18" s="66">
        <f t="shared" si="4"/>
        <v>23.695000529289246</v>
      </c>
      <c r="AJ18" s="66">
        <f t="shared" si="5"/>
        <v>12.47980010509491</v>
      </c>
    </row>
    <row r="19" spans="1:36" s="49" customFormat="1" x14ac:dyDescent="0.35">
      <c r="A19" s="81"/>
      <c r="B19" s="29">
        <v>43830</v>
      </c>
      <c r="C19" s="36">
        <v>5.9475998878479004</v>
      </c>
      <c r="D19" s="36">
        <v>3.0532000064849854</v>
      </c>
      <c r="E19" s="36">
        <v>11.335599899291992</v>
      </c>
      <c r="F19" s="36">
        <v>15.853799819946289</v>
      </c>
      <c r="G19" s="36">
        <v>0</v>
      </c>
      <c r="H19" s="67">
        <f t="shared" si="0"/>
        <v>36.190199613571167</v>
      </c>
      <c r="I19" s="67">
        <f t="shared" si="1"/>
        <v>20.336399793624878</v>
      </c>
      <c r="K19" s="81"/>
      <c r="L19" s="31">
        <v>43830</v>
      </c>
      <c r="M19" s="24">
        <v>79.814979553222656</v>
      </c>
      <c r="N19" s="24">
        <v>10.154683113098145</v>
      </c>
      <c r="O19" s="24">
        <v>10.030340194702148</v>
      </c>
      <c r="P19" s="66">
        <f t="shared" si="2"/>
        <v>100.00000286102295</v>
      </c>
      <c r="R19" s="80"/>
      <c r="S19" s="13">
        <v>43830</v>
      </c>
      <c r="T19" s="36">
        <v>0.59299999475479126</v>
      </c>
      <c r="U19" s="36">
        <v>0.16899999976158142</v>
      </c>
      <c r="V19" s="36">
        <v>1.0740000009536743</v>
      </c>
      <c r="W19" s="36">
        <v>1.7940000295639038</v>
      </c>
      <c r="X19" s="24">
        <v>0</v>
      </c>
      <c r="Y19" s="66">
        <f t="shared" si="3"/>
        <v>3.6300000250339508</v>
      </c>
      <c r="Z19" s="66">
        <f t="shared" si="6"/>
        <v>1.835999995470047</v>
      </c>
      <c r="AB19" s="81"/>
      <c r="AC19" s="31">
        <v>43830</v>
      </c>
      <c r="AD19" s="36">
        <v>5.0546002388000488</v>
      </c>
      <c r="AE19" s="36">
        <v>2.8842000961303711</v>
      </c>
      <c r="AF19" s="36">
        <v>8.3705997467041016</v>
      </c>
      <c r="AG19" s="36">
        <v>12.575799942016602</v>
      </c>
      <c r="AH19" s="36">
        <v>0</v>
      </c>
      <c r="AI19" s="66">
        <f t="shared" si="4"/>
        <v>28.885200023651123</v>
      </c>
      <c r="AJ19" s="66">
        <f t="shared" si="5"/>
        <v>16.309400081634521</v>
      </c>
    </row>
    <row r="20" spans="1:36" s="49" customFormat="1" x14ac:dyDescent="0.35">
      <c r="A20" s="81">
        <v>2018</v>
      </c>
      <c r="B20" s="29">
        <v>43493</v>
      </c>
      <c r="C20" s="36">
        <v>5.5598001480102539</v>
      </c>
      <c r="D20" s="36">
        <v>2.9518001079559326</v>
      </c>
      <c r="E20" s="36">
        <v>8.7159996032714844</v>
      </c>
      <c r="F20" s="36">
        <v>14.432399749755859</v>
      </c>
      <c r="G20" s="36">
        <v>0</v>
      </c>
      <c r="H20" s="67">
        <f t="shared" si="0"/>
        <v>31.65999960899353</v>
      </c>
      <c r="I20" s="67">
        <f t="shared" si="1"/>
        <v>17.227599859237671</v>
      </c>
      <c r="K20" s="81">
        <v>2018</v>
      </c>
      <c r="L20" s="31">
        <v>43493</v>
      </c>
      <c r="M20" s="24">
        <v>81.193939208984375</v>
      </c>
      <c r="N20" s="24">
        <v>7.1636133193969727</v>
      </c>
      <c r="O20" s="24">
        <v>11.642451286315918</v>
      </c>
      <c r="P20" s="66">
        <f t="shared" si="2"/>
        <v>100.00000381469727</v>
      </c>
      <c r="R20" s="80">
        <v>2018</v>
      </c>
      <c r="S20" s="13">
        <v>43493</v>
      </c>
      <c r="T20" s="36">
        <v>0.5429999828338623</v>
      </c>
      <c r="U20" s="36">
        <v>0.10400000214576721</v>
      </c>
      <c r="V20" s="36">
        <v>1.2000000476837158</v>
      </c>
      <c r="W20" s="36">
        <v>1.8389999866485596</v>
      </c>
      <c r="X20" s="24">
        <v>0</v>
      </c>
      <c r="Y20" s="66">
        <f t="shared" si="3"/>
        <v>3.6860000193119049</v>
      </c>
      <c r="Z20" s="66">
        <f t="shared" si="6"/>
        <v>1.8470000326633453</v>
      </c>
      <c r="AB20" s="81">
        <v>2018</v>
      </c>
      <c r="AC20" s="31">
        <v>43493</v>
      </c>
      <c r="AD20" s="36">
        <v>4.8618001937866211</v>
      </c>
      <c r="AE20" s="36">
        <v>2.8478000164031982</v>
      </c>
      <c r="AF20" s="36">
        <v>6.6420001983642578</v>
      </c>
      <c r="AG20" s="36">
        <v>11.354399681091309</v>
      </c>
      <c r="AH20" s="36">
        <v>0</v>
      </c>
      <c r="AI20" s="66">
        <f t="shared" si="4"/>
        <v>25.706000089645386</v>
      </c>
      <c r="AJ20" s="66">
        <f t="shared" si="5"/>
        <v>14.351600408554077</v>
      </c>
    </row>
    <row r="21" spans="1:36" s="49" customFormat="1" x14ac:dyDescent="0.35">
      <c r="A21" s="81"/>
      <c r="B21" s="29">
        <v>43521</v>
      </c>
      <c r="C21" s="36">
        <v>5.0645999908447266</v>
      </c>
      <c r="D21" s="36">
        <v>2.8111999034881592</v>
      </c>
      <c r="E21" s="36">
        <v>7.7410001754760742</v>
      </c>
      <c r="F21" s="36">
        <v>13.85159969329834</v>
      </c>
      <c r="G21" s="72">
        <v>1.2000000569969416E-3</v>
      </c>
      <c r="H21" s="67">
        <f t="shared" si="0"/>
        <v>29.469599763164297</v>
      </c>
      <c r="I21" s="67">
        <f t="shared" si="1"/>
        <v>15.61680006980896</v>
      </c>
      <c r="K21" s="81"/>
      <c r="L21" s="31">
        <v>43521</v>
      </c>
      <c r="M21" s="24">
        <v>79.477157592773438</v>
      </c>
      <c r="N21" s="24">
        <v>8.4493856430053711</v>
      </c>
      <c r="O21" s="24">
        <v>12.073458671569824</v>
      </c>
      <c r="P21" s="66">
        <f t="shared" si="2"/>
        <v>100.00000190734863</v>
      </c>
      <c r="R21" s="80"/>
      <c r="S21" s="13">
        <v>43521</v>
      </c>
      <c r="T21" s="36">
        <v>0.49799999594688416</v>
      </c>
      <c r="U21" s="36">
        <v>0.13099999725818634</v>
      </c>
      <c r="V21" s="36">
        <v>1.184999942779541</v>
      </c>
      <c r="W21" s="36">
        <v>1.7439999580383301</v>
      </c>
      <c r="X21" s="24">
        <v>0</v>
      </c>
      <c r="Y21" s="66">
        <f t="shared" si="3"/>
        <v>3.5579998940229416</v>
      </c>
      <c r="Z21" s="66">
        <f t="shared" si="6"/>
        <v>1.8139999359846115</v>
      </c>
      <c r="AB21" s="81"/>
      <c r="AC21" s="31">
        <v>43521</v>
      </c>
      <c r="AD21" s="36">
        <v>4.4345998764038086</v>
      </c>
      <c r="AE21" s="36">
        <v>2.6802000999450684</v>
      </c>
      <c r="AF21" s="36">
        <v>5.7290000915527344</v>
      </c>
      <c r="AG21" s="36">
        <v>10.576600074768066</v>
      </c>
      <c r="AH21" s="72">
        <v>1.2000000569969416E-3</v>
      </c>
      <c r="AI21" s="66">
        <f t="shared" si="4"/>
        <v>23.421600142726675</v>
      </c>
      <c r="AJ21" s="66">
        <f t="shared" si="5"/>
        <v>12.843800067901611</v>
      </c>
    </row>
    <row r="22" spans="1:36" s="49" customFormat="1" x14ac:dyDescent="0.35">
      <c r="A22" s="81"/>
      <c r="B22" s="29">
        <v>43549</v>
      </c>
      <c r="C22" s="36">
        <v>4.9377999305725098</v>
      </c>
      <c r="D22" s="36">
        <v>3.8459999561309814</v>
      </c>
      <c r="E22" s="36">
        <v>13.903599739074707</v>
      </c>
      <c r="F22" s="36">
        <v>13.857799530029297</v>
      </c>
      <c r="G22" s="36">
        <v>0</v>
      </c>
      <c r="H22" s="67">
        <f t="shared" si="0"/>
        <v>36.545199155807495</v>
      </c>
      <c r="I22" s="67">
        <f t="shared" si="1"/>
        <v>22.687399625778198</v>
      </c>
      <c r="K22" s="81"/>
      <c r="L22" s="31">
        <v>43549</v>
      </c>
      <c r="M22" s="24">
        <v>84.323524475097656</v>
      </c>
      <c r="N22" s="24">
        <v>5.5657105445861816</v>
      </c>
      <c r="O22" s="24">
        <v>10.110767364501953</v>
      </c>
      <c r="P22" s="66">
        <f t="shared" si="2"/>
        <v>100.00000238418579</v>
      </c>
      <c r="R22" s="80"/>
      <c r="S22" s="13">
        <v>43549</v>
      </c>
      <c r="T22" s="36">
        <v>0.66100001335144043</v>
      </c>
      <c r="U22" s="36">
        <v>5.6000001728534698E-2</v>
      </c>
      <c r="V22" s="36">
        <v>1.2610000371932983</v>
      </c>
      <c r="W22" s="36">
        <v>1.7170000076293945</v>
      </c>
      <c r="X22" s="24">
        <v>0</v>
      </c>
      <c r="Y22" s="66">
        <f t="shared" si="3"/>
        <v>3.695000059902668</v>
      </c>
      <c r="Z22" s="66">
        <f t="shared" si="6"/>
        <v>1.9780000522732735</v>
      </c>
      <c r="AB22" s="81"/>
      <c r="AC22" s="31">
        <v>43549</v>
      </c>
      <c r="AD22" s="36">
        <v>4.112800121307373</v>
      </c>
      <c r="AE22" s="36">
        <v>3.7899999618530273</v>
      </c>
      <c r="AF22" s="36">
        <v>11.85159969329834</v>
      </c>
      <c r="AG22" s="36">
        <v>11.061800003051758</v>
      </c>
      <c r="AH22" s="36">
        <v>0</v>
      </c>
      <c r="AI22" s="66">
        <f t="shared" si="4"/>
        <v>30.816199779510498</v>
      </c>
      <c r="AJ22" s="66">
        <f t="shared" si="5"/>
        <v>19.75439977645874</v>
      </c>
    </row>
    <row r="23" spans="1:36" s="49" customFormat="1" x14ac:dyDescent="0.35">
      <c r="A23" s="81"/>
      <c r="B23" s="29">
        <v>43577</v>
      </c>
      <c r="C23" s="36">
        <v>4.6496000289916992</v>
      </c>
      <c r="D23" s="36">
        <v>4.9986000061035156</v>
      </c>
      <c r="E23" s="36">
        <v>18.137800216674805</v>
      </c>
      <c r="F23" s="36">
        <v>15.030400276184082</v>
      </c>
      <c r="G23" s="36">
        <v>3.599999938160181E-3</v>
      </c>
      <c r="H23" s="67">
        <f t="shared" si="0"/>
        <v>42.820000527892262</v>
      </c>
      <c r="I23" s="67">
        <f t="shared" si="1"/>
        <v>27.78600025177002</v>
      </c>
      <c r="K23" s="81"/>
      <c r="L23" s="31">
        <v>43577</v>
      </c>
      <c r="M23" s="24">
        <v>88.194770812988281</v>
      </c>
      <c r="N23" s="24">
        <v>4.0681924819946289</v>
      </c>
      <c r="O23" s="24">
        <v>7.7370386123657227</v>
      </c>
      <c r="P23" s="66">
        <f t="shared" si="2"/>
        <v>100.00000190734863</v>
      </c>
      <c r="R23" s="80"/>
      <c r="S23" s="13">
        <v>43577</v>
      </c>
      <c r="T23" s="36">
        <v>0.55500000715255737</v>
      </c>
      <c r="U23" s="36">
        <v>8.5000000894069672E-2</v>
      </c>
      <c r="V23" s="36">
        <v>1.3589999675750732</v>
      </c>
      <c r="W23" s="36">
        <v>1.3109999895095825</v>
      </c>
      <c r="X23" s="72">
        <v>3.0000000260770321E-3</v>
      </c>
      <c r="Y23" s="66">
        <f t="shared" si="3"/>
        <v>3.3129999651573598</v>
      </c>
      <c r="Z23" s="66">
        <f t="shared" si="6"/>
        <v>1.9989999756217003</v>
      </c>
      <c r="AB23" s="81"/>
      <c r="AC23" s="31">
        <v>43577</v>
      </c>
      <c r="AD23" s="36">
        <v>3.9676001071929932</v>
      </c>
      <c r="AE23" s="36">
        <v>4.913599967956543</v>
      </c>
      <c r="AF23" s="36">
        <v>16.519800186157227</v>
      </c>
      <c r="AG23" s="36">
        <v>12.363400459289551</v>
      </c>
      <c r="AH23" s="72">
        <v>6.0000002849847078E-4</v>
      </c>
      <c r="AI23" s="66">
        <f t="shared" si="4"/>
        <v>37.765000720624812</v>
      </c>
      <c r="AJ23" s="66">
        <f t="shared" si="5"/>
        <v>25.401000261306763</v>
      </c>
    </row>
    <row r="24" spans="1:36" s="49" customFormat="1" x14ac:dyDescent="0.35">
      <c r="A24" s="81"/>
      <c r="B24" s="29">
        <v>43605</v>
      </c>
      <c r="C24" s="36">
        <v>5.9067997932434082</v>
      </c>
      <c r="D24" s="36">
        <v>7.0931997299194336</v>
      </c>
      <c r="E24" s="36">
        <v>24.164199829101563</v>
      </c>
      <c r="F24" s="36">
        <v>25.471599578857422</v>
      </c>
      <c r="G24" s="36">
        <v>0</v>
      </c>
      <c r="H24" s="67">
        <f t="shared" si="0"/>
        <v>62.635798931121826</v>
      </c>
      <c r="I24" s="67">
        <f t="shared" si="1"/>
        <v>37.164199352264404</v>
      </c>
      <c r="K24" s="81"/>
      <c r="L24" s="31">
        <v>43605</v>
      </c>
      <c r="M24" s="24">
        <v>91.996589660644531</v>
      </c>
      <c r="N24" s="24">
        <v>3.1276042461395264</v>
      </c>
      <c r="O24" s="24">
        <v>4.8758058547973633</v>
      </c>
      <c r="P24" s="66">
        <f t="shared" si="2"/>
        <v>99.999999761581421</v>
      </c>
      <c r="R24" s="80"/>
      <c r="S24" s="13">
        <v>43605</v>
      </c>
      <c r="T24" s="36">
        <v>0.54600000381469727</v>
      </c>
      <c r="U24" s="36">
        <v>8.6000002920627594E-2</v>
      </c>
      <c r="V24" s="36">
        <v>1.3689999580383301</v>
      </c>
      <c r="W24" s="36">
        <v>1.0529999732971191</v>
      </c>
      <c r="X24" s="24">
        <v>0</v>
      </c>
      <c r="Y24" s="66">
        <f t="shared" si="3"/>
        <v>3.0539999380707741</v>
      </c>
      <c r="Z24" s="66">
        <f t="shared" si="6"/>
        <v>2.0009999647736549</v>
      </c>
      <c r="AB24" s="81"/>
      <c r="AC24" s="31">
        <v>43605</v>
      </c>
      <c r="AD24" s="36">
        <v>5.243800163269043</v>
      </c>
      <c r="AE24" s="36">
        <v>7.007199764251709</v>
      </c>
      <c r="AF24" s="36">
        <v>22.642200469970703</v>
      </c>
      <c r="AG24" s="36">
        <v>22.72960090637207</v>
      </c>
      <c r="AH24" s="36">
        <v>0</v>
      </c>
      <c r="AI24" s="66">
        <f t="shared" si="4"/>
        <v>57.622801303863525</v>
      </c>
      <c r="AJ24" s="66">
        <f t="shared" si="5"/>
        <v>34.893200397491455</v>
      </c>
    </row>
    <row r="25" spans="1:36" s="49" customFormat="1" x14ac:dyDescent="0.35">
      <c r="A25" s="81"/>
      <c r="B25" s="29">
        <v>43633</v>
      </c>
      <c r="C25" s="36">
        <v>5.1532001495361328</v>
      </c>
      <c r="D25" s="36">
        <v>10.322799682617188</v>
      </c>
      <c r="E25" s="36">
        <v>35.491798400878906</v>
      </c>
      <c r="F25" s="36">
        <v>25.760599136352539</v>
      </c>
      <c r="G25" s="36">
        <v>1.6000000759959221E-3</v>
      </c>
      <c r="H25" s="67">
        <f t="shared" si="0"/>
        <v>76.729997369460762</v>
      </c>
      <c r="I25" s="67">
        <f t="shared" si="1"/>
        <v>50.967798233032227</v>
      </c>
      <c r="K25" s="81"/>
      <c r="L25" s="31">
        <v>43633</v>
      </c>
      <c r="M25" s="24">
        <v>95.574089050292969</v>
      </c>
      <c r="N25" s="24">
        <v>0.34015378355979919</v>
      </c>
      <c r="O25" s="24">
        <v>4.0857553482055664</v>
      </c>
      <c r="P25" s="66">
        <f t="shared" si="2"/>
        <v>99.999998182058334</v>
      </c>
      <c r="R25" s="80"/>
      <c r="S25" s="13">
        <v>43633</v>
      </c>
      <c r="T25" s="36">
        <v>0.54900002479553223</v>
      </c>
      <c r="U25" s="36">
        <v>0.15399999916553497</v>
      </c>
      <c r="V25" s="36">
        <v>1.4329999685287476</v>
      </c>
      <c r="W25" s="36">
        <v>0.99800002574920654</v>
      </c>
      <c r="X25" s="24">
        <v>1.0000000474974513E-3</v>
      </c>
      <c r="Y25" s="66">
        <f t="shared" si="3"/>
        <v>3.1350000182865188</v>
      </c>
      <c r="Z25" s="66">
        <f t="shared" si="6"/>
        <v>2.1359999924898148</v>
      </c>
      <c r="AB25" s="81"/>
      <c r="AC25" s="31">
        <v>43633</v>
      </c>
      <c r="AD25" s="36">
        <v>4.4981999397277832</v>
      </c>
      <c r="AE25" s="36">
        <v>10.168800354003906</v>
      </c>
      <c r="AF25" s="36">
        <v>33.957798004150391</v>
      </c>
      <c r="AG25" s="36">
        <v>24.708600997924805</v>
      </c>
      <c r="AH25" s="72">
        <v>6.0000002849847078E-4</v>
      </c>
      <c r="AI25" s="66">
        <f t="shared" si="4"/>
        <v>73.333999295835383</v>
      </c>
      <c r="AJ25" s="66">
        <f t="shared" si="5"/>
        <v>48.62479829788208</v>
      </c>
    </row>
    <row r="26" spans="1:36" s="49" customFormat="1" x14ac:dyDescent="0.35">
      <c r="A26" s="81"/>
      <c r="B26" s="29">
        <v>43661</v>
      </c>
      <c r="C26" s="36">
        <v>4.733799934387207</v>
      </c>
      <c r="D26" s="36">
        <v>12.134400367736816</v>
      </c>
      <c r="E26" s="36">
        <v>46.436798095703125</v>
      </c>
      <c r="F26" s="36">
        <v>21.300399780273438</v>
      </c>
      <c r="G26" s="36">
        <v>0</v>
      </c>
      <c r="H26" s="67">
        <f t="shared" si="0"/>
        <v>84.605398178100586</v>
      </c>
      <c r="I26" s="67">
        <f t="shared" si="1"/>
        <v>63.304998397827148</v>
      </c>
      <c r="K26" s="81"/>
      <c r="L26" s="31">
        <v>43661</v>
      </c>
      <c r="M26" s="24">
        <v>95.555839538574219</v>
      </c>
      <c r="N26" s="24">
        <v>0.26475852727890015</v>
      </c>
      <c r="O26" s="24">
        <v>4.1794023513793945</v>
      </c>
      <c r="P26" s="66">
        <f t="shared" si="2"/>
        <v>100.00000041723251</v>
      </c>
      <c r="R26" s="80"/>
      <c r="S26" s="13">
        <v>43661</v>
      </c>
      <c r="T26" s="36">
        <v>0.79600000381469727</v>
      </c>
      <c r="U26" s="36">
        <v>0.22300000488758087</v>
      </c>
      <c r="V26" s="36">
        <v>1.25</v>
      </c>
      <c r="W26" s="36">
        <v>1.2669999599456787</v>
      </c>
      <c r="X26" s="24">
        <v>0</v>
      </c>
      <c r="Y26" s="66">
        <f t="shared" si="3"/>
        <v>3.5359999686479568</v>
      </c>
      <c r="Z26" s="66">
        <f t="shared" si="6"/>
        <v>2.2690000087022781</v>
      </c>
      <c r="AB26" s="81"/>
      <c r="AC26" s="31">
        <v>43661</v>
      </c>
      <c r="AD26" s="36">
        <v>3.8457999229431152</v>
      </c>
      <c r="AE26" s="36">
        <v>11.911399841308594</v>
      </c>
      <c r="AF26" s="36">
        <v>45.117801666259766</v>
      </c>
      <c r="AG26" s="36">
        <v>19.970399856567383</v>
      </c>
      <c r="AH26" s="36">
        <v>0</v>
      </c>
      <c r="AI26" s="66">
        <f t="shared" si="4"/>
        <v>80.845401287078857</v>
      </c>
      <c r="AJ26" s="66">
        <f t="shared" si="5"/>
        <v>60.875001430511475</v>
      </c>
    </row>
    <row r="27" spans="1:36" s="49" customFormat="1" x14ac:dyDescent="0.35">
      <c r="A27" s="81"/>
      <c r="B27" s="29">
        <v>43689</v>
      </c>
      <c r="C27" s="36">
        <v>4.5138001441955566</v>
      </c>
      <c r="D27" s="36">
        <v>14.982000350952148</v>
      </c>
      <c r="E27" s="36">
        <v>46.078201293945313</v>
      </c>
      <c r="F27" s="36">
        <v>20.246599197387695</v>
      </c>
      <c r="G27" s="36">
        <v>6.0000002849847078E-4</v>
      </c>
      <c r="H27" s="67">
        <f t="shared" si="0"/>
        <v>85.821200986509211</v>
      </c>
      <c r="I27" s="67">
        <f t="shared" si="1"/>
        <v>65.574001789093018</v>
      </c>
      <c r="K27" s="81"/>
      <c r="L27" s="31">
        <v>43689</v>
      </c>
      <c r="M27" s="24">
        <v>95.744636535644531</v>
      </c>
      <c r="N27" s="24">
        <v>0.2551816999912262</v>
      </c>
      <c r="O27" s="24">
        <v>4.0001769065856934</v>
      </c>
      <c r="P27" s="66">
        <f t="shared" si="2"/>
        <v>99.999995142221451</v>
      </c>
      <c r="R27" s="80"/>
      <c r="S27" s="13">
        <v>43689</v>
      </c>
      <c r="T27" s="36">
        <v>0.76800000667572021</v>
      </c>
      <c r="U27" s="36">
        <v>9.7999997437000275E-2</v>
      </c>
      <c r="V27" s="36">
        <v>1.4320000410079956</v>
      </c>
      <c r="W27" s="36">
        <v>1.1349999904632568</v>
      </c>
      <c r="X27" s="24">
        <v>0</v>
      </c>
      <c r="Y27" s="66">
        <f t="shared" si="3"/>
        <v>3.4330000355839729</v>
      </c>
      <c r="Z27" s="66">
        <f t="shared" si="6"/>
        <v>2.2980000451207161</v>
      </c>
      <c r="AB27" s="81"/>
      <c r="AC27" s="31">
        <v>43689</v>
      </c>
      <c r="AD27" s="36">
        <v>3.6407999992370605</v>
      </c>
      <c r="AE27" s="36">
        <v>14.883999824523926</v>
      </c>
      <c r="AF27" s="36">
        <v>44.581199645996094</v>
      </c>
      <c r="AG27" s="36">
        <v>19.062599182128906</v>
      </c>
      <c r="AH27" s="36">
        <v>6.0000002849847078E-4</v>
      </c>
      <c r="AI27" s="66">
        <f t="shared" si="4"/>
        <v>82.169198651914485</v>
      </c>
      <c r="AJ27" s="66">
        <f t="shared" si="5"/>
        <v>63.10599946975708</v>
      </c>
    </row>
    <row r="28" spans="1:36" s="49" customFormat="1" x14ac:dyDescent="0.35">
      <c r="A28" s="81"/>
      <c r="B28" s="29">
        <v>43717</v>
      </c>
      <c r="C28" s="36">
        <v>4.657599925994873</v>
      </c>
      <c r="D28" s="36">
        <v>15.369600296020508</v>
      </c>
      <c r="E28" s="36">
        <v>49.143600463867188</v>
      </c>
      <c r="F28" s="36">
        <v>17.434000015258789</v>
      </c>
      <c r="G28" s="36">
        <v>6.0000002849847078E-4</v>
      </c>
      <c r="H28" s="67">
        <f t="shared" si="0"/>
        <v>86.605400701169856</v>
      </c>
      <c r="I28" s="67">
        <f t="shared" si="1"/>
        <v>69.170800685882568</v>
      </c>
      <c r="K28" s="81"/>
      <c r="L28" s="31">
        <v>43717</v>
      </c>
      <c r="M28" s="24">
        <v>95.741607666015625</v>
      </c>
      <c r="N28" s="24">
        <v>0.2043752521276474</v>
      </c>
      <c r="O28" s="24">
        <v>4.0540199279785156</v>
      </c>
      <c r="P28" s="66">
        <f t="shared" si="2"/>
        <v>100.00000284612179</v>
      </c>
      <c r="R28" s="80"/>
      <c r="S28" s="13">
        <v>43717</v>
      </c>
      <c r="T28" s="36">
        <v>0.72299998998641968</v>
      </c>
      <c r="U28" s="36">
        <v>7.1000002324581146E-2</v>
      </c>
      <c r="V28" s="36">
        <v>1.4930000305175781</v>
      </c>
      <c r="W28" s="36">
        <v>1.2239999771118164</v>
      </c>
      <c r="X28" s="24">
        <v>0</v>
      </c>
      <c r="Y28" s="66">
        <f t="shared" si="3"/>
        <v>3.5109999999403954</v>
      </c>
      <c r="Z28" s="66">
        <f t="shared" si="6"/>
        <v>2.2870000228285789</v>
      </c>
      <c r="AB28" s="81"/>
      <c r="AC28" s="31">
        <v>43717</v>
      </c>
      <c r="AD28" s="36">
        <v>3.8615999221801758</v>
      </c>
      <c r="AE28" s="36">
        <v>15.298600196838379</v>
      </c>
      <c r="AF28" s="36">
        <v>47.589599609375</v>
      </c>
      <c r="AG28" s="36">
        <v>16.166999816894531</v>
      </c>
      <c r="AH28" s="36">
        <v>6.0000002849847078E-4</v>
      </c>
      <c r="AI28" s="66">
        <f t="shared" si="4"/>
        <v>82.917399545316584</v>
      </c>
      <c r="AJ28" s="66">
        <f t="shared" si="5"/>
        <v>66.749799728393555</v>
      </c>
    </row>
    <row r="29" spans="1:36" s="49" customFormat="1" x14ac:dyDescent="0.35">
      <c r="A29" s="81"/>
      <c r="B29" s="29">
        <v>43745</v>
      </c>
      <c r="C29" s="36">
        <v>4.4362001419067383</v>
      </c>
      <c r="D29" s="36">
        <v>16.88640022277832</v>
      </c>
      <c r="E29" s="36">
        <v>54.554798126220703</v>
      </c>
      <c r="F29" s="36">
        <v>17.086200714111328</v>
      </c>
      <c r="G29" s="36">
        <v>1.6000000759959221E-3</v>
      </c>
      <c r="H29" s="67">
        <f t="shared" si="0"/>
        <v>92.965199205093086</v>
      </c>
      <c r="I29" s="67">
        <f t="shared" si="1"/>
        <v>75.877398490905762</v>
      </c>
      <c r="K29" s="81"/>
      <c r="L29" s="31">
        <v>43745</v>
      </c>
      <c r="M29" s="24">
        <v>96.676170349121094</v>
      </c>
      <c r="N29" s="24">
        <v>0.13230757415294647</v>
      </c>
      <c r="O29" s="24">
        <v>3.191516637802124</v>
      </c>
      <c r="P29" s="66">
        <f t="shared" si="2"/>
        <v>99.999994561076164</v>
      </c>
      <c r="R29" s="80"/>
      <c r="S29" s="13">
        <v>43745</v>
      </c>
      <c r="T29" s="36">
        <v>0.60600000619888306</v>
      </c>
      <c r="U29" s="36">
        <v>5.4999999701976776E-2</v>
      </c>
      <c r="V29" s="36">
        <v>1.2640000581741333</v>
      </c>
      <c r="W29" s="36">
        <v>1.0410000085830688</v>
      </c>
      <c r="X29" s="24">
        <v>1.0000000474974513E-3</v>
      </c>
      <c r="Y29" s="66">
        <f t="shared" si="3"/>
        <v>2.9670000727055594</v>
      </c>
      <c r="Z29" s="66">
        <f t="shared" si="6"/>
        <v>1.9250000640749931</v>
      </c>
      <c r="AB29" s="81"/>
      <c r="AC29" s="31">
        <v>43745</v>
      </c>
      <c r="AD29" s="36">
        <v>3.7741999626159668</v>
      </c>
      <c r="AE29" s="36">
        <v>16.831399917602539</v>
      </c>
      <c r="AF29" s="36">
        <v>53.249801635742188</v>
      </c>
      <c r="AG29" s="36">
        <v>16.019199371337891</v>
      </c>
      <c r="AH29" s="36">
        <v>6.0000002849847078E-4</v>
      </c>
      <c r="AI29" s="66">
        <f t="shared" si="4"/>
        <v>89.875200887327082</v>
      </c>
      <c r="AJ29" s="66">
        <f t="shared" si="5"/>
        <v>73.855401515960693</v>
      </c>
    </row>
    <row r="30" spans="1:36" s="49" customFormat="1" x14ac:dyDescent="0.35">
      <c r="A30" s="81"/>
      <c r="B30" s="29">
        <v>43773</v>
      </c>
      <c r="C30" s="36">
        <v>4.912600040435791</v>
      </c>
      <c r="D30" s="36">
        <v>19.216400146484375</v>
      </c>
      <c r="E30" s="36">
        <v>53.911399841308594</v>
      </c>
      <c r="F30" s="36">
        <v>21.684799194335938</v>
      </c>
      <c r="G30" s="36">
        <v>1.0000000474974513E-3</v>
      </c>
      <c r="H30" s="67">
        <f t="shared" si="0"/>
        <v>99.726199222612195</v>
      </c>
      <c r="I30" s="67">
        <f t="shared" si="1"/>
        <v>78.04040002822876</v>
      </c>
      <c r="K30" s="81"/>
      <c r="L30" s="31">
        <v>43773</v>
      </c>
      <c r="M30" s="24">
        <v>97.112091064453125</v>
      </c>
      <c r="N30" s="24">
        <v>0.14640083909034729</v>
      </c>
      <c r="O30" s="24">
        <v>2.7415060997009277</v>
      </c>
      <c r="P30" s="66">
        <f t="shared" si="2"/>
        <v>99.9999980032444</v>
      </c>
      <c r="R30" s="80"/>
      <c r="S30" s="13">
        <v>43773</v>
      </c>
      <c r="T30" s="36">
        <v>0.62300002574920654</v>
      </c>
      <c r="U30" s="36">
        <v>0.15000000596046448</v>
      </c>
      <c r="V30" s="36">
        <v>0.9660000205039978</v>
      </c>
      <c r="W30" s="36">
        <v>0.99400001764297485</v>
      </c>
      <c r="X30" s="24">
        <v>1.0000000474974513E-3</v>
      </c>
      <c r="Y30" s="66">
        <f t="shared" si="3"/>
        <v>2.7340000699041411</v>
      </c>
      <c r="Z30" s="66">
        <f t="shared" si="6"/>
        <v>1.7390000522136688</v>
      </c>
      <c r="AB30" s="81"/>
      <c r="AC30" s="31">
        <v>43773</v>
      </c>
      <c r="AD30" s="36">
        <v>4.2355999946594238</v>
      </c>
      <c r="AE30" s="36">
        <v>19.066400527954102</v>
      </c>
      <c r="AF30" s="36">
        <v>52.886402130126953</v>
      </c>
      <c r="AG30" s="36">
        <v>20.657800674438477</v>
      </c>
      <c r="AH30" s="36">
        <v>0</v>
      </c>
      <c r="AI30" s="66">
        <f t="shared" si="4"/>
        <v>96.846203327178955</v>
      </c>
      <c r="AJ30" s="66">
        <f t="shared" si="5"/>
        <v>76.188402652740479</v>
      </c>
    </row>
    <row r="31" spans="1:36" s="49" customFormat="1" x14ac:dyDescent="0.35">
      <c r="A31" s="81"/>
      <c r="B31" s="29">
        <v>43801</v>
      </c>
      <c r="C31" s="36">
        <v>5.0246000289916992</v>
      </c>
      <c r="D31" s="36">
        <v>24.987199783325195</v>
      </c>
      <c r="E31" s="36">
        <v>52.691200256347656</v>
      </c>
      <c r="F31" s="36">
        <v>18.187200546264648</v>
      </c>
      <c r="G31" s="36">
        <v>1.0000000474974513E-3</v>
      </c>
      <c r="H31" s="67">
        <f t="shared" si="0"/>
        <v>100.8912006149767</v>
      </c>
      <c r="I31" s="67">
        <f t="shared" si="1"/>
        <v>82.703000068664551</v>
      </c>
      <c r="K31" s="81"/>
      <c r="L31" s="31">
        <v>43801</v>
      </c>
      <c r="M31" s="24">
        <v>97.315925598144531</v>
      </c>
      <c r="N31" s="24">
        <v>0.12191351503133774</v>
      </c>
      <c r="O31" s="24">
        <v>2.5621662139892578</v>
      </c>
      <c r="P31" s="66">
        <f t="shared" si="2"/>
        <v>100.00000532716513</v>
      </c>
      <c r="R31" s="80"/>
      <c r="S31" s="13">
        <v>43801</v>
      </c>
      <c r="T31" s="36">
        <v>0.65799999237060547</v>
      </c>
      <c r="U31" s="36">
        <v>0.11699999868869781</v>
      </c>
      <c r="V31" s="36">
        <v>0.96299999952316284</v>
      </c>
      <c r="W31" s="36">
        <v>0.84600001573562622</v>
      </c>
      <c r="X31" s="24">
        <v>1.0000000474974513E-3</v>
      </c>
      <c r="Y31" s="66">
        <f t="shared" si="3"/>
        <v>2.5850000063655898</v>
      </c>
      <c r="Z31" s="66">
        <f t="shared" si="6"/>
        <v>1.7379999905824661</v>
      </c>
      <c r="AB31" s="81"/>
      <c r="AC31" s="31">
        <v>43801</v>
      </c>
      <c r="AD31" s="36">
        <v>4.3225998878479004</v>
      </c>
      <c r="AE31" s="36">
        <v>24.870199203491211</v>
      </c>
      <c r="AF31" s="36">
        <v>51.677200317382813</v>
      </c>
      <c r="AG31" s="36">
        <v>17.313199996948242</v>
      </c>
      <c r="AH31" s="36">
        <v>0</v>
      </c>
      <c r="AI31" s="66">
        <f t="shared" si="4"/>
        <v>98.183199405670166</v>
      </c>
      <c r="AJ31" s="66">
        <f t="shared" si="5"/>
        <v>80.869999408721924</v>
      </c>
    </row>
    <row r="32" spans="1:36" s="49" customFormat="1" x14ac:dyDescent="0.35">
      <c r="A32" s="81"/>
      <c r="B32" s="29">
        <v>43829</v>
      </c>
      <c r="C32" s="36">
        <v>7.7527999877929688</v>
      </c>
      <c r="D32" s="36">
        <v>34.04840087890625</v>
      </c>
      <c r="E32" s="36">
        <v>32.409801483154297</v>
      </c>
      <c r="F32" s="36">
        <v>20.439599990844727</v>
      </c>
      <c r="G32" s="36">
        <v>0</v>
      </c>
      <c r="H32" s="67">
        <f t="shared" si="0"/>
        <v>94.650602340698242</v>
      </c>
      <c r="I32" s="67">
        <f t="shared" si="1"/>
        <v>74.211002349853516</v>
      </c>
      <c r="K32" s="81"/>
      <c r="L32" s="31">
        <v>43829</v>
      </c>
      <c r="M32" s="24">
        <v>97.143173217773438</v>
      </c>
      <c r="N32" s="24">
        <v>0.11410386860370636</v>
      </c>
      <c r="O32" s="24">
        <v>2.7427189350128174</v>
      </c>
      <c r="P32" s="66">
        <f t="shared" si="2"/>
        <v>99.999996021389961</v>
      </c>
      <c r="R32" s="80"/>
      <c r="S32" s="13">
        <v>43829</v>
      </c>
      <c r="T32" s="36">
        <v>0.55800002813339233</v>
      </c>
      <c r="U32" s="36">
        <v>0.13300000131130219</v>
      </c>
      <c r="V32" s="36">
        <v>1.1369999647140503</v>
      </c>
      <c r="W32" s="36">
        <v>0.76800000667572021</v>
      </c>
      <c r="X32" s="24">
        <v>0</v>
      </c>
      <c r="Y32" s="66">
        <f t="shared" si="3"/>
        <v>2.596000000834465</v>
      </c>
      <c r="Z32" s="66">
        <f t="shared" si="6"/>
        <v>1.8279999941587448</v>
      </c>
      <c r="AB32" s="81"/>
      <c r="AC32" s="31">
        <v>43829</v>
      </c>
      <c r="AD32" s="36">
        <v>7.1617999076843262</v>
      </c>
      <c r="AE32" s="36">
        <v>33.915401458740234</v>
      </c>
      <c r="AF32" s="36">
        <v>31.219799041748047</v>
      </c>
      <c r="AG32" s="36">
        <v>19.649599075317383</v>
      </c>
      <c r="AH32" s="36">
        <v>0</v>
      </c>
      <c r="AI32" s="66">
        <f t="shared" si="4"/>
        <v>91.94659948348999</v>
      </c>
      <c r="AJ32" s="66">
        <f t="shared" si="5"/>
        <v>72.297000408172607</v>
      </c>
    </row>
    <row r="33" spans="1:36" s="49" customFormat="1" x14ac:dyDescent="0.35">
      <c r="A33" s="81">
        <v>2019</v>
      </c>
      <c r="B33" s="29">
        <v>43492</v>
      </c>
      <c r="C33" s="36">
        <v>7.1033997535705566</v>
      </c>
      <c r="D33" s="36">
        <v>40.904399871826172</v>
      </c>
      <c r="E33" s="36">
        <v>15.735400199890137</v>
      </c>
      <c r="F33" s="36">
        <v>22.917999267578125</v>
      </c>
      <c r="G33" s="36">
        <v>1.2000000569969416E-3</v>
      </c>
      <c r="H33" s="67">
        <f t="shared" si="0"/>
        <v>86.662399092921987</v>
      </c>
      <c r="I33" s="67">
        <f t="shared" si="1"/>
        <v>63.743199825286865</v>
      </c>
      <c r="K33" s="81">
        <v>2019</v>
      </c>
      <c r="L33" s="31">
        <v>43492</v>
      </c>
      <c r="M33" s="24">
        <v>97.343719482421875</v>
      </c>
      <c r="N33" s="24">
        <v>0.12923713028430939</v>
      </c>
      <c r="O33" s="24">
        <v>2.5270476341247559</v>
      </c>
      <c r="P33" s="66">
        <f t="shared" si="2"/>
        <v>100.00000424683094</v>
      </c>
      <c r="R33" s="80">
        <v>2019</v>
      </c>
      <c r="S33" s="13">
        <v>43492</v>
      </c>
      <c r="T33" s="36">
        <v>0.52799999713897705</v>
      </c>
      <c r="U33" s="36">
        <v>0.1379999965429306</v>
      </c>
      <c r="V33" s="36">
        <v>0.875</v>
      </c>
      <c r="W33" s="36">
        <v>0.64899998903274536</v>
      </c>
      <c r="X33" s="24">
        <v>0</v>
      </c>
      <c r="Y33" s="66">
        <f t="shared" si="3"/>
        <v>2.189999982714653</v>
      </c>
      <c r="Z33" s="66">
        <f t="shared" si="6"/>
        <v>1.5409999936819077</v>
      </c>
      <c r="AB33" s="81">
        <v>2019</v>
      </c>
      <c r="AC33" s="31">
        <v>43492</v>
      </c>
      <c r="AD33" s="36">
        <v>6.5464000701904297</v>
      </c>
      <c r="AE33" s="36">
        <v>40.766399383544922</v>
      </c>
      <c r="AF33" s="36">
        <v>14.807399749755859</v>
      </c>
      <c r="AG33" s="36">
        <v>22.23900032043457</v>
      </c>
      <c r="AH33" s="36">
        <v>1.2000000569969416E-3</v>
      </c>
      <c r="AI33" s="66">
        <f t="shared" si="4"/>
        <v>84.360399523982778</v>
      </c>
      <c r="AJ33" s="66">
        <f t="shared" si="5"/>
        <v>62.120199203491211</v>
      </c>
    </row>
    <row r="34" spans="1:36" s="49" customFormat="1" x14ac:dyDescent="0.35">
      <c r="A34" s="81"/>
      <c r="B34" s="29">
        <v>43520</v>
      </c>
      <c r="C34" s="36">
        <v>7.2354001998901367</v>
      </c>
      <c r="D34" s="36">
        <v>44.822200775146484</v>
      </c>
      <c r="E34" s="36">
        <v>13.452400207519531</v>
      </c>
      <c r="F34" s="36">
        <v>23.110200881958008</v>
      </c>
      <c r="G34" s="36">
        <v>2.6000000070780516E-3</v>
      </c>
      <c r="H34" s="67">
        <f t="shared" si="0"/>
        <v>88.622802064521238</v>
      </c>
      <c r="I34" s="67">
        <f t="shared" si="1"/>
        <v>65.510001182556152</v>
      </c>
      <c r="K34" s="81"/>
      <c r="L34" s="31">
        <v>43520</v>
      </c>
      <c r="M34" s="24">
        <v>97.267074584960938</v>
      </c>
      <c r="N34" s="24">
        <v>0.11396615952253342</v>
      </c>
      <c r="O34" s="24">
        <v>2.6189649105072021</v>
      </c>
      <c r="P34" s="66">
        <f t="shared" si="2"/>
        <v>100.00000565499067</v>
      </c>
      <c r="R34" s="80"/>
      <c r="S34" s="13">
        <v>43520</v>
      </c>
      <c r="T34" s="36">
        <v>0.54100000858306885</v>
      </c>
      <c r="U34" s="36">
        <v>0.10700000077486038</v>
      </c>
      <c r="V34" s="36">
        <v>0.87800002098083496</v>
      </c>
      <c r="W34" s="36">
        <v>0.7929999828338623</v>
      </c>
      <c r="X34" s="24">
        <v>2.0000000949949026E-3</v>
      </c>
      <c r="Y34" s="66">
        <f t="shared" si="3"/>
        <v>2.3210000132676214</v>
      </c>
      <c r="Z34" s="66">
        <f t="shared" si="6"/>
        <v>1.5260000303387642</v>
      </c>
      <c r="AB34" s="81"/>
      <c r="AC34" s="31">
        <v>43520</v>
      </c>
      <c r="AD34" s="36">
        <v>6.6714000701904297</v>
      </c>
      <c r="AE34" s="36">
        <v>44.715198516845703</v>
      </c>
      <c r="AF34" s="36">
        <v>12.520400047302246</v>
      </c>
      <c r="AG34" s="36">
        <v>22.29319953918457</v>
      </c>
      <c r="AH34" s="36">
        <v>6.0000002849847078E-4</v>
      </c>
      <c r="AI34" s="66">
        <f t="shared" si="4"/>
        <v>86.200798173551448</v>
      </c>
      <c r="AJ34" s="66">
        <f t="shared" si="5"/>
        <v>63.906998634338379</v>
      </c>
    </row>
    <row r="35" spans="1:36" s="49" customFormat="1" x14ac:dyDescent="0.35">
      <c r="A35" s="81"/>
      <c r="B35" s="29">
        <v>43548</v>
      </c>
      <c r="C35" s="36">
        <v>7.0444002151489258</v>
      </c>
      <c r="D35" s="36">
        <v>50.923599243164063</v>
      </c>
      <c r="E35" s="36">
        <v>20.470600128173828</v>
      </c>
      <c r="F35" s="36">
        <v>25.392999649047852</v>
      </c>
      <c r="G35" s="36">
        <v>0</v>
      </c>
      <c r="H35" s="67">
        <f t="shared" si="0"/>
        <v>103.83159923553467</v>
      </c>
      <c r="I35" s="67">
        <f t="shared" si="1"/>
        <v>78.438599586486816</v>
      </c>
      <c r="K35" s="81"/>
      <c r="L35" s="31">
        <v>43548</v>
      </c>
      <c r="M35" s="24">
        <v>97.65582275390625</v>
      </c>
      <c r="N35" s="24">
        <v>0.11268245428800583</v>
      </c>
      <c r="O35" s="24">
        <v>2.2314980030059814</v>
      </c>
      <c r="P35" s="66">
        <f t="shared" si="2"/>
        <v>100.00000321120024</v>
      </c>
      <c r="R35" s="80"/>
      <c r="S35" s="13">
        <v>43548</v>
      </c>
      <c r="T35" s="36">
        <v>0.56099998950958252</v>
      </c>
      <c r="U35" s="36">
        <v>0.13300000131130219</v>
      </c>
      <c r="V35" s="36">
        <v>0.74299997091293335</v>
      </c>
      <c r="W35" s="36">
        <v>0.87999999523162842</v>
      </c>
      <c r="X35" s="24">
        <v>0</v>
      </c>
      <c r="Y35" s="66">
        <f t="shared" si="3"/>
        <v>2.3169999569654465</v>
      </c>
      <c r="Z35" s="66">
        <f t="shared" si="6"/>
        <v>1.4369999617338181</v>
      </c>
      <c r="AB35" s="81"/>
      <c r="AC35" s="31">
        <v>43548</v>
      </c>
      <c r="AD35" s="36">
        <v>6.4633998870849609</v>
      </c>
      <c r="AE35" s="36">
        <v>50.790599822998047</v>
      </c>
      <c r="AF35" s="36">
        <v>19.656599044799805</v>
      </c>
      <c r="AG35" s="36">
        <v>24.48699951171875</v>
      </c>
      <c r="AH35" s="36">
        <v>0</v>
      </c>
      <c r="AI35" s="66">
        <f t="shared" si="4"/>
        <v>101.39759826660156</v>
      </c>
      <c r="AJ35" s="66">
        <f t="shared" si="5"/>
        <v>76.910598754882813</v>
      </c>
    </row>
    <row r="36" spans="1:36" s="49" customFormat="1" x14ac:dyDescent="0.35">
      <c r="A36" s="81"/>
      <c r="B36" s="29">
        <v>43576</v>
      </c>
      <c r="C36" s="36">
        <v>8.5760002136230469</v>
      </c>
      <c r="D36" s="36">
        <v>60.318199157714844</v>
      </c>
      <c r="E36" s="36">
        <v>21.006599426269531</v>
      </c>
      <c r="F36" s="36">
        <v>30.652200698852539</v>
      </c>
      <c r="G36" s="36">
        <v>0</v>
      </c>
      <c r="H36" s="67">
        <f t="shared" si="0"/>
        <v>120.55299949645996</v>
      </c>
      <c r="I36" s="67">
        <f t="shared" si="1"/>
        <v>89.900798797607422</v>
      </c>
      <c r="K36" s="81"/>
      <c r="L36" s="31">
        <v>43576</v>
      </c>
      <c r="M36" s="24">
        <v>98.030738830566406</v>
      </c>
      <c r="N36" s="24">
        <v>0.10037079453468323</v>
      </c>
      <c r="O36" s="24">
        <v>1.8688875436782837</v>
      </c>
      <c r="P36" s="66">
        <f t="shared" si="2"/>
        <v>99.999997168779373</v>
      </c>
      <c r="R36" s="80"/>
      <c r="S36" s="13">
        <v>43576</v>
      </c>
      <c r="T36" s="36">
        <v>0.58700001239776611</v>
      </c>
      <c r="U36" s="36">
        <v>0.13199999928474426</v>
      </c>
      <c r="V36" s="36">
        <v>0.72500002384185791</v>
      </c>
      <c r="W36" s="36">
        <v>0.80900001525878906</v>
      </c>
      <c r="X36" s="24">
        <v>0</v>
      </c>
      <c r="Y36" s="66">
        <f t="shared" si="3"/>
        <v>2.2530000507831573</v>
      </c>
      <c r="Z36" s="66">
        <f t="shared" si="6"/>
        <v>1.4440000355243683</v>
      </c>
      <c r="AB36" s="81"/>
      <c r="AC36" s="31">
        <v>43576</v>
      </c>
      <c r="AD36" s="36">
        <v>7.9749999046325684</v>
      </c>
      <c r="AE36" s="36">
        <v>60.186199188232422</v>
      </c>
      <c r="AF36" s="36">
        <v>20.195600509643555</v>
      </c>
      <c r="AG36" s="36">
        <v>29.822200775146484</v>
      </c>
      <c r="AH36" s="36">
        <v>0</v>
      </c>
      <c r="AI36" s="66">
        <f t="shared" si="4"/>
        <v>118.17900037765503</v>
      </c>
      <c r="AJ36" s="66">
        <f t="shared" si="5"/>
        <v>88.356799602508545</v>
      </c>
    </row>
    <row r="37" spans="1:36" s="49" customFormat="1" x14ac:dyDescent="0.35">
      <c r="A37" s="81"/>
      <c r="B37" s="29">
        <v>43604</v>
      </c>
      <c r="C37" s="36">
        <v>9.3235998153686523</v>
      </c>
      <c r="D37" s="36">
        <v>66.494598388671875</v>
      </c>
      <c r="E37" s="36">
        <v>18.489799499511719</v>
      </c>
      <c r="F37" s="36">
        <v>28.221799850463867</v>
      </c>
      <c r="G37" s="36">
        <v>0</v>
      </c>
      <c r="H37" s="67">
        <f t="shared" si="0"/>
        <v>122.52979755401611</v>
      </c>
      <c r="I37" s="67">
        <f t="shared" si="1"/>
        <v>94.307997703552246</v>
      </c>
      <c r="K37" s="81"/>
      <c r="L37" s="31">
        <v>43604</v>
      </c>
      <c r="M37" s="24">
        <v>97.780136108398438</v>
      </c>
      <c r="N37" s="24">
        <v>6.6922500729560852E-2</v>
      </c>
      <c r="O37" s="24">
        <v>2.1529457569122314</v>
      </c>
      <c r="P37" s="66">
        <f t="shared" si="2"/>
        <v>100.00000436604023</v>
      </c>
      <c r="R37" s="80"/>
      <c r="S37" s="13">
        <v>43604</v>
      </c>
      <c r="T37" s="36">
        <v>0.60600000619888306</v>
      </c>
      <c r="U37" s="36">
        <v>0.28799998760223389</v>
      </c>
      <c r="V37" s="36">
        <v>0.90700000524520874</v>
      </c>
      <c r="W37" s="36">
        <v>0.83700001239776611</v>
      </c>
      <c r="X37" s="24">
        <v>0</v>
      </c>
      <c r="Y37" s="66">
        <f t="shared" si="3"/>
        <v>2.6380000114440918</v>
      </c>
      <c r="Z37" s="66">
        <f t="shared" si="6"/>
        <v>1.8009999990463257</v>
      </c>
      <c r="AB37" s="81"/>
      <c r="AC37" s="31">
        <v>43604</v>
      </c>
      <c r="AD37" s="36">
        <v>8.7046003341674805</v>
      </c>
      <c r="AE37" s="36">
        <v>66.20660400390625</v>
      </c>
      <c r="AF37" s="36">
        <v>17.532800674438477</v>
      </c>
      <c r="AG37" s="36">
        <v>27.365800857543945</v>
      </c>
      <c r="AH37" s="36">
        <v>0</v>
      </c>
      <c r="AI37" s="66">
        <f t="shared" si="4"/>
        <v>119.80980587005615</v>
      </c>
      <c r="AJ37" s="66">
        <f t="shared" si="5"/>
        <v>92.444005012512207</v>
      </c>
    </row>
    <row r="38" spans="1:36" s="49" customFormat="1" x14ac:dyDescent="0.35">
      <c r="A38" s="81"/>
      <c r="B38" s="29">
        <v>43632</v>
      </c>
      <c r="C38" s="36">
        <v>9.4563999176025391</v>
      </c>
      <c r="D38" s="36">
        <v>70.030197143554688</v>
      </c>
      <c r="E38" s="36">
        <v>20.541599273681641</v>
      </c>
      <c r="F38" s="36">
        <v>31.365400314331055</v>
      </c>
      <c r="G38" s="36">
        <v>1.2000000569969416E-3</v>
      </c>
      <c r="H38" s="67">
        <f t="shared" si="0"/>
        <v>131.39479664922692</v>
      </c>
      <c r="I38" s="67">
        <f t="shared" si="1"/>
        <v>100.02819633483887</v>
      </c>
      <c r="K38" s="81"/>
      <c r="L38" s="31">
        <v>43632</v>
      </c>
      <c r="M38" s="24">
        <v>97.685600280761719</v>
      </c>
      <c r="N38" s="24">
        <v>0.10883231461048126</v>
      </c>
      <c r="O38" s="24">
        <v>2.2055668830871582</v>
      </c>
      <c r="P38" s="66">
        <f t="shared" si="2"/>
        <v>99.999999478459358</v>
      </c>
      <c r="R38" s="80"/>
      <c r="S38" s="13">
        <v>43632</v>
      </c>
      <c r="T38" s="36">
        <v>0.64999997615814209</v>
      </c>
      <c r="U38" s="36">
        <v>0.22599999606609344</v>
      </c>
      <c r="V38" s="36">
        <v>1.2300000190734863</v>
      </c>
      <c r="W38" s="36">
        <v>0.79199999570846558</v>
      </c>
      <c r="X38" s="24">
        <v>0</v>
      </c>
      <c r="Y38" s="66">
        <f t="shared" si="3"/>
        <v>2.8979999870061874</v>
      </c>
      <c r="Z38" s="66">
        <f t="shared" si="6"/>
        <v>2.1059999912977219</v>
      </c>
      <c r="AB38" s="81"/>
      <c r="AC38" s="31">
        <v>43632</v>
      </c>
      <c r="AD38" s="36">
        <v>8.7734003067016602</v>
      </c>
      <c r="AE38" s="36">
        <v>69.80419921875</v>
      </c>
      <c r="AF38" s="36">
        <v>19.248600006103516</v>
      </c>
      <c r="AG38" s="36">
        <v>30.526399612426758</v>
      </c>
      <c r="AH38" s="72">
        <v>1.2000000569969416E-3</v>
      </c>
      <c r="AI38" s="66">
        <f t="shared" si="4"/>
        <v>128.35379914403893</v>
      </c>
      <c r="AJ38" s="66">
        <f t="shared" si="5"/>
        <v>97.826199531555176</v>
      </c>
    </row>
    <row r="39" spans="1:36" s="49" customFormat="1" x14ac:dyDescent="0.35">
      <c r="A39" s="81"/>
      <c r="B39" s="29">
        <v>43660</v>
      </c>
      <c r="C39" s="36">
        <v>10.967400550842285</v>
      </c>
      <c r="D39" s="36">
        <v>74.332000732421875</v>
      </c>
      <c r="E39" s="36">
        <v>24.229000091552734</v>
      </c>
      <c r="F39" s="36">
        <v>27.40880012512207</v>
      </c>
      <c r="G39" s="36">
        <v>6.0000002849847078E-4</v>
      </c>
      <c r="H39" s="67">
        <f t="shared" si="0"/>
        <v>136.93780149996746</v>
      </c>
      <c r="I39" s="67">
        <f t="shared" si="1"/>
        <v>109.52840137481689</v>
      </c>
      <c r="K39" s="81"/>
      <c r="L39" s="31">
        <v>43660</v>
      </c>
      <c r="M39" s="24">
        <v>97.731086730957031</v>
      </c>
      <c r="N39" s="24">
        <v>7.1565337479114532E-2</v>
      </c>
      <c r="O39" s="24">
        <v>2.1973481178283691</v>
      </c>
      <c r="P39" s="66">
        <f t="shared" si="2"/>
        <v>100.00000018626451</v>
      </c>
      <c r="R39" s="80"/>
      <c r="S39" s="13">
        <v>43660</v>
      </c>
      <c r="T39" s="36">
        <v>0.60399997234344482</v>
      </c>
      <c r="U39" s="36">
        <v>0.26499998569488525</v>
      </c>
      <c r="V39" s="36">
        <v>1.284000039100647</v>
      </c>
      <c r="W39" s="36">
        <v>0.85600000619888306</v>
      </c>
      <c r="X39" s="24">
        <v>0</v>
      </c>
      <c r="Y39" s="66">
        <f t="shared" si="3"/>
        <v>3.0090000033378601</v>
      </c>
      <c r="Z39" s="66">
        <f t="shared" si="6"/>
        <v>2.1529999971389771</v>
      </c>
      <c r="AB39" s="81"/>
      <c r="AC39" s="31">
        <v>43660</v>
      </c>
      <c r="AD39" s="36">
        <v>10.330400466918945</v>
      </c>
      <c r="AE39" s="36">
        <v>74.067001342773438</v>
      </c>
      <c r="AF39" s="36">
        <v>22.91200065612793</v>
      </c>
      <c r="AG39" s="36">
        <v>26.52079963684082</v>
      </c>
      <c r="AH39" s="72">
        <v>6.0000002849847078E-4</v>
      </c>
      <c r="AI39" s="66">
        <f t="shared" si="4"/>
        <v>133.83080210268963</v>
      </c>
      <c r="AJ39" s="66">
        <f t="shared" si="5"/>
        <v>107.30940246582031</v>
      </c>
    </row>
    <row r="40" spans="1:36" s="49" customFormat="1" x14ac:dyDescent="0.35">
      <c r="A40" s="81"/>
      <c r="B40" s="29">
        <v>43688</v>
      </c>
      <c r="C40" s="36">
        <v>11.059399604797363</v>
      </c>
      <c r="D40" s="36">
        <v>75.539199829101563</v>
      </c>
      <c r="E40" s="36">
        <v>27.315999984741211</v>
      </c>
      <c r="F40" s="36">
        <v>28.58180046081543</v>
      </c>
      <c r="G40" s="36">
        <v>0</v>
      </c>
      <c r="H40" s="67">
        <f t="shared" si="0"/>
        <v>142.49639987945557</v>
      </c>
      <c r="I40" s="67">
        <f t="shared" si="1"/>
        <v>113.91459941864014</v>
      </c>
      <c r="K40" s="81"/>
      <c r="L40" s="31">
        <v>43688</v>
      </c>
      <c r="M40" s="24">
        <v>97.89117431640625</v>
      </c>
      <c r="N40" s="24">
        <v>4.4211640954017639E-2</v>
      </c>
      <c r="O40" s="24">
        <v>2.0646135807037354</v>
      </c>
      <c r="P40" s="66">
        <f t="shared" si="2"/>
        <v>99.999999538064003</v>
      </c>
      <c r="R40" s="80"/>
      <c r="S40" s="13">
        <v>43688</v>
      </c>
      <c r="T40" s="36">
        <v>0.60500001907348633</v>
      </c>
      <c r="U40" s="36">
        <v>0.23000000417232513</v>
      </c>
      <c r="V40" s="36">
        <v>1.1380000114440918</v>
      </c>
      <c r="W40" s="36">
        <v>0.96899998188018799</v>
      </c>
      <c r="X40" s="24">
        <v>0</v>
      </c>
      <c r="Y40" s="66">
        <f t="shared" si="3"/>
        <v>2.9420000165700912</v>
      </c>
      <c r="Z40" s="66">
        <f t="shared" si="6"/>
        <v>1.9730000346899033</v>
      </c>
      <c r="AB40" s="81"/>
      <c r="AC40" s="31">
        <v>43688</v>
      </c>
      <c r="AD40" s="36">
        <v>10.440400123596191</v>
      </c>
      <c r="AE40" s="36">
        <v>75.3092041015625</v>
      </c>
      <c r="AF40" s="36">
        <v>26.138999938964844</v>
      </c>
      <c r="AG40" s="36">
        <v>27.602800369262695</v>
      </c>
      <c r="AH40" s="36">
        <v>0</v>
      </c>
      <c r="AI40" s="66">
        <f t="shared" si="4"/>
        <v>139.49140453338623</v>
      </c>
      <c r="AJ40" s="66">
        <f t="shared" si="5"/>
        <v>111.88860416412354</v>
      </c>
    </row>
    <row r="41" spans="1:36" s="49" customFormat="1" x14ac:dyDescent="0.35">
      <c r="A41" s="81"/>
      <c r="B41" s="29">
        <v>43716</v>
      </c>
      <c r="C41" s="36">
        <v>9.194000244140625</v>
      </c>
      <c r="D41" s="36">
        <v>66.600204467773438</v>
      </c>
      <c r="E41" s="36">
        <v>26.34119987487793</v>
      </c>
      <c r="F41" s="36">
        <v>31.617799758911133</v>
      </c>
      <c r="G41" s="36">
        <v>0</v>
      </c>
      <c r="H41" s="67">
        <f t="shared" si="0"/>
        <v>133.75320434570313</v>
      </c>
      <c r="I41" s="67">
        <f t="shared" si="1"/>
        <v>102.13540458679199</v>
      </c>
      <c r="K41" s="81"/>
      <c r="L41" s="31">
        <v>43716</v>
      </c>
      <c r="M41" s="24">
        <v>97.890144348144531</v>
      </c>
      <c r="N41" s="24">
        <v>5.0092257559299469E-2</v>
      </c>
      <c r="O41" s="24">
        <v>2.0597636699676514</v>
      </c>
      <c r="P41" s="66">
        <f t="shared" si="2"/>
        <v>100.00000027567148</v>
      </c>
      <c r="R41" s="80"/>
      <c r="S41" s="13">
        <v>43716</v>
      </c>
      <c r="T41" s="36">
        <v>0.5130000114440918</v>
      </c>
      <c r="U41" s="36">
        <v>0.19699999690055847</v>
      </c>
      <c r="V41" s="36">
        <v>1.2779999971389771</v>
      </c>
      <c r="W41" s="36">
        <v>0.76700001955032349</v>
      </c>
      <c r="X41" s="24">
        <v>0</v>
      </c>
      <c r="Y41" s="66">
        <f t="shared" si="3"/>
        <v>2.7550000250339508</v>
      </c>
      <c r="Z41" s="66">
        <f t="shared" si="6"/>
        <v>1.9880000054836273</v>
      </c>
      <c r="AB41" s="81"/>
      <c r="AC41" s="31">
        <v>43716</v>
      </c>
      <c r="AD41" s="36">
        <v>8.6630001068115234</v>
      </c>
      <c r="AE41" s="36">
        <v>66.4031982421875</v>
      </c>
      <c r="AF41" s="36">
        <v>25.031200408935547</v>
      </c>
      <c r="AG41" s="36">
        <v>30.833799362182617</v>
      </c>
      <c r="AH41" s="36">
        <v>0</v>
      </c>
      <c r="AI41" s="66">
        <f t="shared" si="4"/>
        <v>130.93119812011719</v>
      </c>
      <c r="AJ41" s="66">
        <f t="shared" si="5"/>
        <v>100.09739875793457</v>
      </c>
    </row>
    <row r="42" spans="1:36" s="49" customFormat="1" x14ac:dyDescent="0.35">
      <c r="A42" s="81"/>
      <c r="B42" s="29">
        <v>43744</v>
      </c>
      <c r="C42" s="36">
        <v>8.1781997680664063</v>
      </c>
      <c r="D42" s="36">
        <v>63.362800598144531</v>
      </c>
      <c r="E42" s="36">
        <v>23.959600448608398</v>
      </c>
      <c r="F42" s="36">
        <v>32.045200347900391</v>
      </c>
      <c r="G42" s="36">
        <v>0</v>
      </c>
      <c r="H42" s="67">
        <f t="shared" si="0"/>
        <v>127.54580116271973</v>
      </c>
      <c r="I42" s="67">
        <f t="shared" si="1"/>
        <v>95.500600814819336</v>
      </c>
      <c r="K42" s="81"/>
      <c r="L42" s="31">
        <v>43744</v>
      </c>
      <c r="M42" s="24">
        <v>97.224525451660156</v>
      </c>
      <c r="N42" s="24">
        <v>1.8816770985722542E-2</v>
      </c>
      <c r="O42" s="24">
        <v>2.7566568851470947</v>
      </c>
      <c r="P42" s="66">
        <f t="shared" si="2"/>
        <v>99.999999107792974</v>
      </c>
      <c r="R42" s="80"/>
      <c r="S42" s="13">
        <v>43744</v>
      </c>
      <c r="T42" s="36">
        <v>1.0190000534057617</v>
      </c>
      <c r="U42" s="36">
        <v>0.21600000560283661</v>
      </c>
      <c r="V42" s="36">
        <v>1.1510000228881836</v>
      </c>
      <c r="W42" s="36">
        <v>1.1299999952316284</v>
      </c>
      <c r="X42" s="24">
        <v>0</v>
      </c>
      <c r="Y42" s="66">
        <f t="shared" si="3"/>
        <v>3.5160000771284103</v>
      </c>
      <c r="Z42" s="66">
        <f t="shared" si="6"/>
        <v>2.3860000818967819</v>
      </c>
      <c r="AB42" s="81"/>
      <c r="AC42" s="31">
        <v>43744</v>
      </c>
      <c r="AD42" s="36">
        <v>7.1552000045776367</v>
      </c>
      <c r="AE42" s="36">
        <v>63.146800994873047</v>
      </c>
      <c r="AF42" s="36">
        <v>22.789600372314453</v>
      </c>
      <c r="AG42" s="36">
        <v>30.914199829101563</v>
      </c>
      <c r="AH42" s="36">
        <v>0</v>
      </c>
      <c r="AI42" s="66">
        <f t="shared" si="4"/>
        <v>124.0058012008667</v>
      </c>
      <c r="AJ42" s="66">
        <f t="shared" si="5"/>
        <v>93.091601371765137</v>
      </c>
    </row>
    <row r="43" spans="1:36" s="49" customFormat="1" x14ac:dyDescent="0.35">
      <c r="A43" s="81"/>
      <c r="B43" s="29">
        <v>43772</v>
      </c>
      <c r="C43" s="36">
        <v>7.8048000335693359</v>
      </c>
      <c r="D43" s="36">
        <v>66.375602722167969</v>
      </c>
      <c r="E43" s="36">
        <v>23.744199752807617</v>
      </c>
      <c r="F43" s="36">
        <v>25.777799606323242</v>
      </c>
      <c r="G43" s="36">
        <v>0</v>
      </c>
      <c r="H43" s="67">
        <f t="shared" si="0"/>
        <v>123.70240211486816</v>
      </c>
      <c r="I43" s="67">
        <f t="shared" si="1"/>
        <v>97.924602508544922</v>
      </c>
      <c r="K43" s="81"/>
      <c r="L43" s="31">
        <v>43772</v>
      </c>
      <c r="M43" s="24">
        <v>97.453567504882813</v>
      </c>
      <c r="N43" s="24">
        <v>1.6167834401130676E-2</v>
      </c>
      <c r="O43" s="24">
        <v>2.530266284942627</v>
      </c>
      <c r="P43" s="66">
        <f t="shared" si="2"/>
        <v>100.00000162422657</v>
      </c>
      <c r="R43" s="80"/>
      <c r="S43" s="13">
        <v>43772</v>
      </c>
      <c r="T43" s="36">
        <v>0.51499998569488525</v>
      </c>
      <c r="U43" s="36">
        <v>0.19799999892711639</v>
      </c>
      <c r="V43" s="36">
        <v>1.6399999856948853</v>
      </c>
      <c r="W43" s="36">
        <v>0.77700001001358032</v>
      </c>
      <c r="X43" s="24">
        <v>0</v>
      </c>
      <c r="Y43" s="66">
        <f t="shared" si="3"/>
        <v>3.1299999803304672</v>
      </c>
      <c r="Z43" s="66">
        <f t="shared" si="6"/>
        <v>2.3529999703168869</v>
      </c>
      <c r="AB43" s="81"/>
      <c r="AC43" s="31">
        <v>43772</v>
      </c>
      <c r="AD43" s="36">
        <v>7.2817997932434082</v>
      </c>
      <c r="AE43" s="36">
        <v>66.177604675292969</v>
      </c>
      <c r="AF43" s="36">
        <v>22.095199584960938</v>
      </c>
      <c r="AG43" s="36">
        <v>24.997800827026367</v>
      </c>
      <c r="AH43" s="36">
        <v>0</v>
      </c>
      <c r="AI43" s="66">
        <f t="shared" si="4"/>
        <v>120.55240488052368</v>
      </c>
      <c r="AJ43" s="66">
        <f t="shared" si="5"/>
        <v>95.554604053497314</v>
      </c>
    </row>
    <row r="44" spans="1:36" s="49" customFormat="1" x14ac:dyDescent="0.35">
      <c r="A44" s="81"/>
      <c r="B44" s="30">
        <v>44166</v>
      </c>
      <c r="C44" s="36">
        <v>12.890199661254883</v>
      </c>
      <c r="D44" s="36">
        <v>71.36199951171875</v>
      </c>
      <c r="E44" s="36">
        <v>24.884199142456055</v>
      </c>
      <c r="F44" s="36">
        <v>24.515399932861328</v>
      </c>
      <c r="G44" s="36">
        <v>0</v>
      </c>
      <c r="H44" s="67">
        <f t="shared" si="0"/>
        <v>133.65179824829102</v>
      </c>
      <c r="I44" s="67">
        <f t="shared" si="1"/>
        <v>109.13639831542969</v>
      </c>
      <c r="K44" s="81"/>
      <c r="L44" s="30">
        <v>44166</v>
      </c>
      <c r="M44" s="24">
        <v>98.005264282226563</v>
      </c>
      <c r="N44" s="24">
        <v>1.4964258298277855E-3</v>
      </c>
      <c r="O44" s="24">
        <v>1.993239164352417</v>
      </c>
      <c r="P44" s="66">
        <f t="shared" si="2"/>
        <v>99.999999872408807</v>
      </c>
      <c r="R44" s="80"/>
      <c r="S44" s="14">
        <v>44166</v>
      </c>
      <c r="T44" s="36">
        <v>0.3970000147819519</v>
      </c>
      <c r="U44" s="36">
        <v>0.18299999833106995</v>
      </c>
      <c r="V44" s="36">
        <v>1.4390000104904175</v>
      </c>
      <c r="W44" s="36">
        <v>0.64499998092651367</v>
      </c>
      <c r="X44" s="24">
        <v>0</v>
      </c>
      <c r="Y44" s="66">
        <f t="shared" si="3"/>
        <v>2.664000004529953</v>
      </c>
      <c r="Z44" s="66">
        <f t="shared" si="6"/>
        <v>2.0190000236034393</v>
      </c>
      <c r="AB44" s="81"/>
      <c r="AC44" s="30">
        <v>44166</v>
      </c>
      <c r="AD44" s="36">
        <v>12.493200302124023</v>
      </c>
      <c r="AE44" s="36">
        <v>71.179000854492188</v>
      </c>
      <c r="AF44" s="36">
        <v>23.44420051574707</v>
      </c>
      <c r="AG44" s="36">
        <v>23.869400024414063</v>
      </c>
      <c r="AH44" s="36">
        <v>0</v>
      </c>
      <c r="AI44" s="66">
        <f t="shared" si="4"/>
        <v>130.98580169677734</v>
      </c>
      <c r="AJ44" s="66">
        <f t="shared" si="5"/>
        <v>107.11640167236328</v>
      </c>
    </row>
    <row r="45" spans="1:36" s="49" customFormat="1" x14ac:dyDescent="0.35">
      <c r="A45" s="81"/>
      <c r="B45" s="30">
        <v>44194</v>
      </c>
      <c r="C45" s="36">
        <v>29.878799438476563</v>
      </c>
      <c r="D45" s="36">
        <v>21.67180061340332</v>
      </c>
      <c r="E45" s="36">
        <v>29.162399291992188</v>
      </c>
      <c r="F45" s="36">
        <v>27.719999313354492</v>
      </c>
      <c r="G45" s="36">
        <v>0</v>
      </c>
      <c r="H45" s="67">
        <f t="shared" si="0"/>
        <v>108.43299865722656</v>
      </c>
      <c r="I45" s="67">
        <f t="shared" si="1"/>
        <v>80.71299934387207</v>
      </c>
      <c r="K45" s="81"/>
      <c r="L45" s="30">
        <v>44194</v>
      </c>
      <c r="M45" s="24">
        <v>97.794952392578125</v>
      </c>
      <c r="N45" s="24">
        <v>4.6111424453556538E-3</v>
      </c>
      <c r="O45" s="24">
        <v>2.200437068939209</v>
      </c>
      <c r="P45" s="66">
        <f t="shared" si="2"/>
        <v>100.00000060396269</v>
      </c>
      <c r="R45" s="76"/>
      <c r="S45" s="14">
        <v>44194</v>
      </c>
      <c r="T45" s="36">
        <v>0.2460000067949295</v>
      </c>
      <c r="U45" s="36">
        <v>0.12999999523162842</v>
      </c>
      <c r="V45" s="36">
        <v>1.5609999895095825</v>
      </c>
      <c r="W45" s="36">
        <v>0.44900000095367432</v>
      </c>
      <c r="X45" s="24">
        <v>0</v>
      </c>
      <c r="Y45" s="66">
        <f t="shared" si="3"/>
        <v>2.3859999924898148</v>
      </c>
      <c r="Z45" s="66">
        <f t="shared" si="6"/>
        <v>1.9369999915361404</v>
      </c>
      <c r="AB45" s="81"/>
      <c r="AC45" s="30">
        <v>44194</v>
      </c>
      <c r="AD45" s="36">
        <v>29.630800247192383</v>
      </c>
      <c r="AE45" s="36">
        <v>21.541799545288086</v>
      </c>
      <c r="AF45" s="36">
        <v>27.598400115966797</v>
      </c>
      <c r="AG45" s="36">
        <v>27.270999908447266</v>
      </c>
      <c r="AH45" s="36">
        <v>0</v>
      </c>
      <c r="AI45" s="66">
        <f t="shared" si="4"/>
        <v>106.04199981689453</v>
      </c>
      <c r="AJ45" s="66">
        <f t="shared" si="5"/>
        <v>78.770999908447266</v>
      </c>
    </row>
    <row r="46" spans="1:36" s="49" customFormat="1" x14ac:dyDescent="0.35">
      <c r="A46" s="80">
        <v>2020</v>
      </c>
      <c r="B46" s="30">
        <v>43856</v>
      </c>
      <c r="C46" s="36">
        <v>35.906600952148438</v>
      </c>
      <c r="D46" s="36">
        <v>3.6628000736236572</v>
      </c>
      <c r="E46" s="36">
        <v>25.947000503540039</v>
      </c>
      <c r="F46" s="36">
        <v>25.248199462890625</v>
      </c>
      <c r="G46" s="36">
        <v>0</v>
      </c>
      <c r="H46" s="67">
        <f t="shared" si="0"/>
        <v>90.764600992202759</v>
      </c>
      <c r="I46" s="67">
        <f t="shared" si="1"/>
        <v>65.516401529312134</v>
      </c>
      <c r="K46" s="80">
        <v>2020</v>
      </c>
      <c r="L46" s="30">
        <v>43856</v>
      </c>
      <c r="M46" s="27">
        <v>97.442832946777344</v>
      </c>
      <c r="N46" s="27">
        <v>8.8140089064836502E-3</v>
      </c>
      <c r="O46" s="27">
        <v>2.5483503341674805</v>
      </c>
      <c r="P46" s="66">
        <f t="shared" si="2"/>
        <v>99.999997289851308</v>
      </c>
      <c r="R46" s="80">
        <v>2020</v>
      </c>
      <c r="S46" s="14">
        <v>43856</v>
      </c>
      <c r="T46" s="36">
        <v>0.37999999523162842</v>
      </c>
      <c r="U46" s="36">
        <v>0.22300000488758087</v>
      </c>
      <c r="V46" s="36">
        <v>1.4800000190734863</v>
      </c>
      <c r="W46" s="36">
        <v>0.23000000417232513</v>
      </c>
      <c r="X46" s="24">
        <v>0</v>
      </c>
      <c r="Y46" s="66">
        <f t="shared" si="3"/>
        <v>2.3130000233650208</v>
      </c>
      <c r="Z46" s="66">
        <f t="shared" si="6"/>
        <v>2.0830000191926956</v>
      </c>
      <c r="AB46" s="80">
        <v>2020</v>
      </c>
      <c r="AC46" s="30">
        <v>43856</v>
      </c>
      <c r="AD46" s="36">
        <v>35.524600982666016</v>
      </c>
      <c r="AE46" s="36">
        <v>3.4398000240325928</v>
      </c>
      <c r="AF46" s="36">
        <v>24.464000701904297</v>
      </c>
      <c r="AG46" s="36">
        <v>25.015199661254883</v>
      </c>
      <c r="AH46" s="36">
        <v>0</v>
      </c>
      <c r="AI46" s="66">
        <f t="shared" si="4"/>
        <v>88.443601369857788</v>
      </c>
      <c r="AJ46" s="66">
        <f t="shared" si="5"/>
        <v>63.428401708602905</v>
      </c>
    </row>
    <row r="47" spans="1:36" s="49" customFormat="1" x14ac:dyDescent="0.35">
      <c r="A47" s="80"/>
      <c r="B47" s="30">
        <v>43884</v>
      </c>
      <c r="C47" s="36">
        <v>42.037399291992188</v>
      </c>
      <c r="D47" s="36">
        <v>0.89020001888275146</v>
      </c>
      <c r="E47" s="36">
        <v>12.951999664306641</v>
      </c>
      <c r="F47" s="36">
        <v>24.853199005126953</v>
      </c>
      <c r="G47" s="36">
        <v>0</v>
      </c>
      <c r="H47" s="67">
        <f t="shared" si="0"/>
        <v>80.732797980308533</v>
      </c>
      <c r="I47" s="67">
        <f t="shared" si="1"/>
        <v>55.87959897518158</v>
      </c>
      <c r="K47" s="80"/>
      <c r="L47" s="30">
        <v>43884</v>
      </c>
      <c r="M47" s="27">
        <v>90.909523010253906</v>
      </c>
      <c r="N47" s="27">
        <v>0</v>
      </c>
      <c r="O47" s="27">
        <v>9.0904817581176758</v>
      </c>
      <c r="P47" s="66">
        <f t="shared" si="2"/>
        <v>100.00000476837158</v>
      </c>
      <c r="R47" s="80"/>
      <c r="S47" s="14">
        <v>43884</v>
      </c>
      <c r="T47" s="36">
        <v>0.9660000205039978</v>
      </c>
      <c r="U47" s="36">
        <v>0.24300000071525574</v>
      </c>
      <c r="V47" s="36">
        <v>5.6420001983642578</v>
      </c>
      <c r="W47" s="36">
        <v>0.48800000548362732</v>
      </c>
      <c r="X47" s="24">
        <v>0</v>
      </c>
      <c r="Y47" s="66">
        <f t="shared" si="3"/>
        <v>7.3390002250671387</v>
      </c>
      <c r="Z47" s="66">
        <f t="shared" si="6"/>
        <v>6.8510002195835114</v>
      </c>
      <c r="AB47" s="80"/>
      <c r="AC47" s="30">
        <v>43884</v>
      </c>
      <c r="AD47" s="36">
        <v>41.071399688720703</v>
      </c>
      <c r="AE47" s="36">
        <v>0.64719998836517334</v>
      </c>
      <c r="AF47" s="36">
        <v>7.309999942779541</v>
      </c>
      <c r="AG47" s="36">
        <v>24.365200042724609</v>
      </c>
      <c r="AH47" s="36">
        <v>0</v>
      </c>
      <c r="AI47" s="66">
        <f t="shared" si="4"/>
        <v>73.393799662590027</v>
      </c>
      <c r="AJ47" s="66">
        <f t="shared" si="5"/>
        <v>49.028599619865417</v>
      </c>
    </row>
    <row r="48" spans="1:36" s="49" customFormat="1" x14ac:dyDescent="0.35">
      <c r="A48" s="80"/>
      <c r="B48" s="30">
        <v>43912</v>
      </c>
      <c r="C48" s="36">
        <v>47.178600311279297</v>
      </c>
      <c r="D48" s="36">
        <v>0.38080000877380371</v>
      </c>
      <c r="E48" s="36">
        <v>6.1785998344421387</v>
      </c>
      <c r="F48" s="36">
        <v>25.867799758911133</v>
      </c>
      <c r="G48" s="36">
        <v>0</v>
      </c>
      <c r="H48" s="67">
        <f t="shared" si="0"/>
        <v>79.605799913406372</v>
      </c>
      <c r="I48" s="67">
        <f t="shared" si="1"/>
        <v>53.738000154495239</v>
      </c>
      <c r="K48" s="80"/>
      <c r="L48" s="30">
        <v>43912</v>
      </c>
      <c r="M48" s="27">
        <v>88.641532897949219</v>
      </c>
      <c r="N48" s="27">
        <v>0</v>
      </c>
      <c r="O48" s="27">
        <v>11.358469009399414</v>
      </c>
      <c r="P48" s="66">
        <f t="shared" si="2"/>
        <v>100.00000190734863</v>
      </c>
      <c r="R48" s="80"/>
      <c r="S48" s="14">
        <v>43912</v>
      </c>
      <c r="T48" s="36">
        <v>1.7929999828338623</v>
      </c>
      <c r="U48" s="36">
        <v>0.35199999809265137</v>
      </c>
      <c r="V48" s="36">
        <v>6.000999927520752</v>
      </c>
      <c r="W48" s="36">
        <v>0.89600002765655518</v>
      </c>
      <c r="X48" s="24">
        <v>0</v>
      </c>
      <c r="Y48" s="66">
        <f t="shared" si="3"/>
        <v>9.0419999361038208</v>
      </c>
      <c r="Z48" s="66">
        <f t="shared" si="6"/>
        <v>8.1459999084472656</v>
      </c>
      <c r="AB48" s="80"/>
      <c r="AC48" s="30">
        <v>43912</v>
      </c>
      <c r="AD48" s="36">
        <v>45.385601043701172</v>
      </c>
      <c r="AE48" s="36">
        <v>2.8799999505281448E-2</v>
      </c>
      <c r="AF48" s="36">
        <v>0.17759999632835388</v>
      </c>
      <c r="AG48" s="36">
        <v>24.971799850463867</v>
      </c>
      <c r="AH48" s="36">
        <v>0</v>
      </c>
      <c r="AI48" s="66">
        <f t="shared" si="4"/>
        <v>70.563800889998674</v>
      </c>
      <c r="AJ48" s="66">
        <f t="shared" si="5"/>
        <v>45.592001039534807</v>
      </c>
    </row>
    <row r="49" spans="1:36" s="49" customFormat="1" x14ac:dyDescent="0.35">
      <c r="A49" s="80"/>
      <c r="B49" s="30">
        <v>43940</v>
      </c>
      <c r="C49" s="36">
        <v>58.747798919677734</v>
      </c>
      <c r="D49" s="36">
        <v>0.8651999831199646</v>
      </c>
      <c r="E49" s="36">
        <v>3.7137999534606934</v>
      </c>
      <c r="F49" s="36">
        <v>30.011600494384766</v>
      </c>
      <c r="G49" s="36">
        <v>0</v>
      </c>
      <c r="H49" s="67">
        <f t="shared" si="0"/>
        <v>93.338399350643158</v>
      </c>
      <c r="I49" s="67">
        <f t="shared" si="1"/>
        <v>63.326798856258392</v>
      </c>
      <c r="K49" s="80"/>
      <c r="L49" s="30">
        <v>43940</v>
      </c>
      <c r="M49" s="27">
        <v>92.247566223144531</v>
      </c>
      <c r="N49" s="27">
        <v>0</v>
      </c>
      <c r="O49" s="27">
        <v>7.752436637878418</v>
      </c>
      <c r="P49" s="66">
        <f t="shared" si="2"/>
        <v>100.00000286102295</v>
      </c>
      <c r="R49" s="80"/>
      <c r="S49" s="14">
        <v>43940</v>
      </c>
      <c r="T49" s="36">
        <v>1.5590000152587891</v>
      </c>
      <c r="U49" s="36">
        <v>0.86400002241134644</v>
      </c>
      <c r="V49" s="36">
        <v>3.6470000743865967</v>
      </c>
      <c r="W49" s="36">
        <v>1.1660000085830688</v>
      </c>
      <c r="X49" s="24">
        <v>0</v>
      </c>
      <c r="Y49" s="66">
        <f t="shared" si="3"/>
        <v>7.236000120639801</v>
      </c>
      <c r="Z49" s="66">
        <f t="shared" si="6"/>
        <v>6.0700001120567322</v>
      </c>
      <c r="AB49" s="80"/>
      <c r="AC49" s="30">
        <v>43940</v>
      </c>
      <c r="AD49" s="36">
        <v>57.188800811767578</v>
      </c>
      <c r="AE49" s="36">
        <v>1.2000000569969416E-3</v>
      </c>
      <c r="AF49" s="36">
        <v>6.679999828338623E-2</v>
      </c>
      <c r="AG49" s="36">
        <v>28.845600128173828</v>
      </c>
      <c r="AH49" s="36">
        <v>0</v>
      </c>
      <c r="AI49" s="66">
        <f t="shared" si="4"/>
        <v>86.102400938281789</v>
      </c>
      <c r="AJ49" s="66">
        <f t="shared" si="5"/>
        <v>57.256800810107961</v>
      </c>
    </row>
    <row r="50" spans="1:36" s="49" customFormat="1" x14ac:dyDescent="0.35">
      <c r="A50" s="80"/>
      <c r="B50" s="30">
        <v>43968</v>
      </c>
      <c r="C50" s="36">
        <v>65.227203369140625</v>
      </c>
      <c r="D50" s="36">
        <v>0.87699997425079346</v>
      </c>
      <c r="E50" s="36">
        <v>3.4997999668121338</v>
      </c>
      <c r="F50" s="36">
        <v>29.655000686645508</v>
      </c>
      <c r="G50" s="36">
        <v>0</v>
      </c>
      <c r="H50" s="67">
        <f t="shared" si="0"/>
        <v>99.25900399684906</v>
      </c>
      <c r="I50" s="67">
        <f t="shared" si="1"/>
        <v>69.604003310203552</v>
      </c>
      <c r="K50" s="80"/>
      <c r="L50" s="30">
        <v>43968</v>
      </c>
      <c r="M50" s="27">
        <v>93.365837097167969</v>
      </c>
      <c r="N50" s="27">
        <v>0</v>
      </c>
      <c r="O50" s="27">
        <v>6.6341590881347656</v>
      </c>
      <c r="P50" s="66">
        <f t="shared" si="2"/>
        <v>99.999996185302734</v>
      </c>
      <c r="R50" s="80"/>
      <c r="S50" s="14">
        <v>43968</v>
      </c>
      <c r="T50" s="36">
        <v>1.184999942779541</v>
      </c>
      <c r="U50" s="36">
        <v>0.86100000143051147</v>
      </c>
      <c r="V50" s="36">
        <v>3.4619998931884766</v>
      </c>
      <c r="W50" s="36">
        <v>1.0770000219345093</v>
      </c>
      <c r="X50" s="24">
        <v>0</v>
      </c>
      <c r="Y50" s="66">
        <f t="shared" si="3"/>
        <v>6.5849998593330383</v>
      </c>
      <c r="Z50" s="66">
        <f t="shared" si="6"/>
        <v>5.5079998373985291</v>
      </c>
      <c r="AB50" s="80"/>
      <c r="AC50" s="30">
        <v>43968</v>
      </c>
      <c r="AD50" s="36">
        <v>64.042198181152344</v>
      </c>
      <c r="AE50" s="36">
        <v>1.6000000759959221E-2</v>
      </c>
      <c r="AF50" s="36">
        <v>3.7799999117851257E-2</v>
      </c>
      <c r="AG50" s="36">
        <v>28.577999114990234</v>
      </c>
      <c r="AH50" s="36">
        <v>0</v>
      </c>
      <c r="AI50" s="66">
        <f t="shared" si="4"/>
        <v>92.673997296020389</v>
      </c>
      <c r="AJ50" s="66">
        <f t="shared" si="5"/>
        <v>64.095998181030154</v>
      </c>
    </row>
    <row r="51" spans="1:36" s="49" customFormat="1" x14ac:dyDescent="0.35">
      <c r="A51" s="80"/>
      <c r="B51" s="30">
        <v>43996</v>
      </c>
      <c r="C51" s="36">
        <v>70.599998474121094</v>
      </c>
      <c r="D51" s="36">
        <v>0.53759998083114624</v>
      </c>
      <c r="E51" s="36">
        <v>2.7750000953674316</v>
      </c>
      <c r="F51" s="36">
        <v>30.943199157714844</v>
      </c>
      <c r="G51" s="36">
        <v>0</v>
      </c>
      <c r="H51" s="67">
        <f t="shared" si="0"/>
        <v>104.85579770803452</v>
      </c>
      <c r="I51" s="67">
        <f t="shared" si="1"/>
        <v>73.912598550319672</v>
      </c>
      <c r="K51" s="80"/>
      <c r="L51" s="30">
        <v>43996</v>
      </c>
      <c r="M51" s="27">
        <v>94.248291015625</v>
      </c>
      <c r="N51" s="27">
        <v>0</v>
      </c>
      <c r="O51" s="27">
        <v>5.7517085075378418</v>
      </c>
      <c r="P51" s="66">
        <f t="shared" si="2"/>
        <v>99.999999523162842</v>
      </c>
      <c r="R51" s="80"/>
      <c r="S51" s="14">
        <v>43996</v>
      </c>
      <c r="T51" s="36">
        <v>1.6549999713897705</v>
      </c>
      <c r="U51" s="36">
        <v>0.5220000147819519</v>
      </c>
      <c r="V51" s="36">
        <v>2.7439999580383301</v>
      </c>
      <c r="W51" s="36">
        <v>1.1100000143051147</v>
      </c>
      <c r="X51" s="24">
        <v>0</v>
      </c>
      <c r="Y51" s="66">
        <f t="shared" si="3"/>
        <v>6.0309999585151672</v>
      </c>
      <c r="Z51" s="66">
        <f t="shared" si="6"/>
        <v>4.9209999442100525</v>
      </c>
      <c r="AB51" s="80"/>
      <c r="AC51" s="30">
        <v>43996</v>
      </c>
      <c r="AD51" s="36">
        <v>68.944999694824219</v>
      </c>
      <c r="AE51" s="36">
        <v>1.5600000508129597E-2</v>
      </c>
      <c r="AF51" s="36">
        <v>3.1000001356005669E-2</v>
      </c>
      <c r="AG51" s="36">
        <v>29.833200454711914</v>
      </c>
      <c r="AH51" s="36">
        <v>0</v>
      </c>
      <c r="AI51" s="66">
        <f t="shared" si="4"/>
        <v>98.824800151400268</v>
      </c>
      <c r="AJ51" s="66">
        <f t="shared" si="5"/>
        <v>68.991599696688354</v>
      </c>
    </row>
    <row r="52" spans="1:36" s="49" customFormat="1" x14ac:dyDescent="0.35">
      <c r="A52" s="80"/>
      <c r="B52" s="30">
        <v>44024</v>
      </c>
      <c r="C52" s="36">
        <v>70.946395874023438</v>
      </c>
      <c r="D52" s="36">
        <v>0.87999999523162842</v>
      </c>
      <c r="E52" s="36">
        <v>2.809999942779541</v>
      </c>
      <c r="F52" s="36">
        <v>28.61400032043457</v>
      </c>
      <c r="G52" s="36">
        <v>0</v>
      </c>
      <c r="H52" s="67">
        <f t="shared" si="0"/>
        <v>103.25039613246918</v>
      </c>
      <c r="I52" s="67">
        <f t="shared" si="1"/>
        <v>74.636395812034607</v>
      </c>
      <c r="K52" s="80"/>
      <c r="L52" s="30">
        <v>44024</v>
      </c>
      <c r="M52" s="24">
        <v>93.694938659667969</v>
      </c>
      <c r="N52" s="27">
        <v>0</v>
      </c>
      <c r="O52" s="24">
        <v>6.3050603866577148</v>
      </c>
      <c r="P52" s="66">
        <f t="shared" si="2"/>
        <v>99.999999046325684</v>
      </c>
      <c r="R52" s="80"/>
      <c r="S52" s="14">
        <v>44024</v>
      </c>
      <c r="T52" s="36">
        <v>1.840999960899353</v>
      </c>
      <c r="U52" s="36">
        <v>0.87999999523162842</v>
      </c>
      <c r="V52" s="36">
        <v>2.8080000877380371</v>
      </c>
      <c r="W52" s="36">
        <v>0.98100000619888306</v>
      </c>
      <c r="X52" s="24">
        <v>0</v>
      </c>
      <c r="Y52" s="66">
        <f t="shared" si="3"/>
        <v>6.5100000500679016</v>
      </c>
      <c r="Z52" s="66">
        <f t="shared" si="6"/>
        <v>5.5290000438690186</v>
      </c>
      <c r="AB52" s="80"/>
      <c r="AC52" s="30">
        <v>44024</v>
      </c>
      <c r="AD52" s="36">
        <v>69.105400085449219</v>
      </c>
      <c r="AE52" s="36">
        <v>0</v>
      </c>
      <c r="AF52" s="36">
        <v>2.0000000949949026E-3</v>
      </c>
      <c r="AG52" s="36">
        <v>27.632999420166016</v>
      </c>
      <c r="AH52" s="36">
        <v>0</v>
      </c>
      <c r="AI52" s="66">
        <f t="shared" si="4"/>
        <v>96.740399505710229</v>
      </c>
      <c r="AJ52" s="66">
        <f t="shared" si="5"/>
        <v>69.107400085544214</v>
      </c>
    </row>
    <row r="53" spans="1:36" s="49" customFormat="1" x14ac:dyDescent="0.35">
      <c r="A53" s="80"/>
      <c r="B53" s="30">
        <v>44052</v>
      </c>
      <c r="C53" s="36">
        <v>65.872200012207031</v>
      </c>
      <c r="D53" s="36">
        <v>0.95999997854232788</v>
      </c>
      <c r="E53" s="36">
        <v>2.8480000495910645</v>
      </c>
      <c r="F53" s="36">
        <v>25.684600830078125</v>
      </c>
      <c r="G53" s="36">
        <v>0</v>
      </c>
      <c r="H53" s="67">
        <f t="shared" si="0"/>
        <v>95.364800870418549</v>
      </c>
      <c r="I53" s="67">
        <f t="shared" si="1"/>
        <v>69.680200040340424</v>
      </c>
      <c r="K53" s="80"/>
      <c r="L53" s="30">
        <v>44052</v>
      </c>
      <c r="M53" s="27">
        <v>92.823348999023438</v>
      </c>
      <c r="N53" s="27">
        <v>0</v>
      </c>
      <c r="O53" s="27">
        <v>7.1766524314880371</v>
      </c>
      <c r="P53" s="66">
        <f t="shared" si="2"/>
        <v>100.00000143051147</v>
      </c>
      <c r="R53" s="80"/>
      <c r="S53" s="14">
        <v>44052</v>
      </c>
      <c r="T53" s="36">
        <v>2.0329999923706055</v>
      </c>
      <c r="U53" s="36">
        <v>0.95999997854232788</v>
      </c>
      <c r="V53" s="36">
        <v>2.7880001068115234</v>
      </c>
      <c r="W53" s="36">
        <v>1.062999963760376</v>
      </c>
      <c r="X53" s="24">
        <v>0</v>
      </c>
      <c r="Y53" s="66">
        <f t="shared" si="3"/>
        <v>6.8440000414848328</v>
      </c>
      <c r="Z53" s="66">
        <f t="shared" si="6"/>
        <v>5.7810000777244568</v>
      </c>
      <c r="AB53" s="80"/>
      <c r="AC53" s="30">
        <v>36747</v>
      </c>
      <c r="AD53" s="36">
        <v>63.839199066162109</v>
      </c>
      <c r="AE53" s="36">
        <v>0</v>
      </c>
      <c r="AF53" s="36">
        <v>5.9999998658895493E-2</v>
      </c>
      <c r="AG53" s="36">
        <v>24.621601104736328</v>
      </c>
      <c r="AH53" s="36">
        <v>0</v>
      </c>
      <c r="AI53" s="66">
        <f t="shared" si="4"/>
        <v>88.520800169557333</v>
      </c>
      <c r="AJ53" s="66">
        <f t="shared" si="5"/>
        <v>63.899199064821005</v>
      </c>
    </row>
    <row r="54" spans="1:36" s="49" customFormat="1" x14ac:dyDescent="0.35">
      <c r="A54" s="80"/>
      <c r="B54" s="30">
        <v>44080</v>
      </c>
      <c r="C54" s="36">
        <v>67.843399047851563</v>
      </c>
      <c r="D54" s="36">
        <v>0.45699998736381531</v>
      </c>
      <c r="E54" s="36">
        <v>3.2139999866485596</v>
      </c>
      <c r="F54" s="36">
        <v>26.653799057006836</v>
      </c>
      <c r="G54" s="36">
        <v>0</v>
      </c>
      <c r="H54" s="67">
        <f t="shared" si="0"/>
        <v>98.168198078870773</v>
      </c>
      <c r="I54" s="67">
        <f t="shared" si="1"/>
        <v>71.514399021863937</v>
      </c>
      <c r="K54" s="80"/>
      <c r="L54" s="30">
        <v>44080</v>
      </c>
      <c r="M54" s="24">
        <v>93.340003967285156</v>
      </c>
      <c r="N54" s="27">
        <v>0</v>
      </c>
      <c r="O54" s="24">
        <v>6.6599979400634766</v>
      </c>
      <c r="P54" s="66">
        <f t="shared" si="2"/>
        <v>100.00000190734863</v>
      </c>
      <c r="R54" s="80"/>
      <c r="S54" s="14">
        <v>44080</v>
      </c>
      <c r="T54" s="36">
        <v>1.7849999666213989</v>
      </c>
      <c r="U54" s="36">
        <v>0.45699998736381531</v>
      </c>
      <c r="V54" s="36">
        <v>3.1579999923706055</v>
      </c>
      <c r="W54" s="36">
        <v>1.1380000114440918</v>
      </c>
      <c r="X54" s="24">
        <v>0</v>
      </c>
      <c r="Y54" s="66">
        <f t="shared" si="3"/>
        <v>6.5379999577999115</v>
      </c>
      <c r="Z54" s="66">
        <f t="shared" si="6"/>
        <v>5.3999999463558197</v>
      </c>
      <c r="AB54" s="80"/>
      <c r="AC54" s="30">
        <v>44080</v>
      </c>
      <c r="AD54" s="36">
        <v>66.058395385742188</v>
      </c>
      <c r="AE54" s="36">
        <v>0</v>
      </c>
      <c r="AF54" s="36">
        <v>5.6000001728534698E-2</v>
      </c>
      <c r="AG54" s="36">
        <v>25.515800476074219</v>
      </c>
      <c r="AH54" s="36">
        <v>0</v>
      </c>
      <c r="AI54" s="66">
        <f t="shared" si="4"/>
        <v>91.630195863544941</v>
      </c>
      <c r="AJ54" s="66">
        <f t="shared" si="5"/>
        <v>66.114395387470722</v>
      </c>
    </row>
    <row r="55" spans="1:36" s="49" customFormat="1" x14ac:dyDescent="0.35">
      <c r="A55" s="80"/>
      <c r="B55" s="30">
        <v>44108</v>
      </c>
      <c r="C55" s="36">
        <v>66.927001953125</v>
      </c>
      <c r="D55" s="36">
        <v>0.5130000114440918</v>
      </c>
      <c r="E55" s="36">
        <v>2.6275999546051025</v>
      </c>
      <c r="F55" s="36">
        <v>25.779600143432617</v>
      </c>
      <c r="G55" s="36">
        <v>0</v>
      </c>
      <c r="H55" s="67">
        <f t="shared" si="0"/>
        <v>95.847202062606812</v>
      </c>
      <c r="I55" s="67">
        <f t="shared" si="1"/>
        <v>70.067601919174194</v>
      </c>
      <c r="K55" s="80"/>
      <c r="L55" s="30">
        <v>44108</v>
      </c>
      <c r="M55" s="24">
        <v>93.756729125976563</v>
      </c>
      <c r="N55" s="27">
        <v>0</v>
      </c>
      <c r="O55" s="24">
        <v>6.2432703971862793</v>
      </c>
      <c r="P55" s="66">
        <f t="shared" si="2"/>
        <v>99.999999523162842</v>
      </c>
      <c r="R55" s="80"/>
      <c r="S55" s="14">
        <v>44108</v>
      </c>
      <c r="T55" s="36">
        <v>1.871999979019165</v>
      </c>
      <c r="U55" s="36">
        <v>0.5130000114440918</v>
      </c>
      <c r="V55" s="36">
        <v>2.5959999561309814</v>
      </c>
      <c r="W55" s="36">
        <v>1.003000020980835</v>
      </c>
      <c r="X55" s="24">
        <v>0</v>
      </c>
      <c r="Y55" s="66">
        <f t="shared" si="3"/>
        <v>5.9839999675750732</v>
      </c>
      <c r="Z55" s="66">
        <f t="shared" si="6"/>
        <v>4.9809999465942383</v>
      </c>
      <c r="AB55" s="80"/>
      <c r="AC55" s="30">
        <v>44108</v>
      </c>
      <c r="AD55" s="36">
        <v>65.055000305175781</v>
      </c>
      <c r="AE55" s="36">
        <v>0</v>
      </c>
      <c r="AF55" s="36">
        <v>3.1600002199411392E-2</v>
      </c>
      <c r="AG55" s="36">
        <v>24.776599884033203</v>
      </c>
      <c r="AH55" s="36">
        <v>0</v>
      </c>
      <c r="AI55" s="66">
        <f t="shared" si="4"/>
        <v>89.863200191408396</v>
      </c>
      <c r="AJ55" s="66">
        <f t="shared" si="5"/>
        <v>65.086600307375193</v>
      </c>
    </row>
    <row r="56" spans="1:36" s="49" customFormat="1" x14ac:dyDescent="0.35">
      <c r="A56" s="80"/>
      <c r="B56" s="30">
        <v>44501</v>
      </c>
      <c r="C56" s="36">
        <v>68.929801940917969</v>
      </c>
      <c r="D56" s="36">
        <v>0.48800000548362732</v>
      </c>
      <c r="E56" s="36">
        <v>1.7109999656677246</v>
      </c>
      <c r="F56" s="36">
        <v>25.709199905395508</v>
      </c>
      <c r="G56" s="36">
        <v>0</v>
      </c>
      <c r="H56" s="67">
        <f t="shared" si="0"/>
        <v>96.838001817464828</v>
      </c>
      <c r="I56" s="67">
        <f t="shared" si="1"/>
        <v>71.128801912069321</v>
      </c>
      <c r="K56" s="80"/>
      <c r="L56" s="30">
        <v>44501</v>
      </c>
      <c r="M56" s="36">
        <v>94.485633850097656</v>
      </c>
      <c r="N56" s="27">
        <v>0</v>
      </c>
      <c r="O56" s="36">
        <v>5.5143642425537109</v>
      </c>
      <c r="P56" s="66">
        <f t="shared" si="2"/>
        <v>99.999998092651367</v>
      </c>
      <c r="R56" s="80"/>
      <c r="S56" s="14">
        <v>44501</v>
      </c>
      <c r="T56" s="36">
        <v>2.0469999313354492</v>
      </c>
      <c r="U56" s="36">
        <v>0.48800000548362732</v>
      </c>
      <c r="V56" s="36">
        <v>1.7109999656677246</v>
      </c>
      <c r="W56" s="36">
        <v>1.093999981880188</v>
      </c>
      <c r="X56" s="24">
        <v>0</v>
      </c>
      <c r="Y56" s="66">
        <f t="shared" si="3"/>
        <v>5.3399998843669891</v>
      </c>
      <c r="Z56" s="66">
        <f t="shared" si="6"/>
        <v>4.2459999024868011</v>
      </c>
      <c r="AB56" s="80"/>
      <c r="AC56" s="30">
        <v>44501</v>
      </c>
      <c r="AD56" s="36">
        <v>66.882797241210938</v>
      </c>
      <c r="AE56" s="36">
        <v>0</v>
      </c>
      <c r="AF56" s="35">
        <v>0</v>
      </c>
      <c r="AG56" s="36">
        <v>24.615200042724609</v>
      </c>
      <c r="AH56" s="36">
        <v>0</v>
      </c>
      <c r="AI56" s="66">
        <f t="shared" si="4"/>
        <v>91.497997283935547</v>
      </c>
      <c r="AJ56" s="66">
        <f t="shared" si="5"/>
        <v>66.882797241210938</v>
      </c>
    </row>
    <row r="57" spans="1:36" s="49" customFormat="1" x14ac:dyDescent="0.35">
      <c r="A57" s="80"/>
      <c r="B57" s="30">
        <v>44529</v>
      </c>
      <c r="C57" s="36">
        <v>72.95159912109375</v>
      </c>
      <c r="D57" s="36">
        <v>0.50499999523162842</v>
      </c>
      <c r="E57" s="36">
        <v>2.5725998878479004</v>
      </c>
      <c r="F57" s="36">
        <v>29.368600845336914</v>
      </c>
      <c r="G57" s="36">
        <v>0</v>
      </c>
      <c r="H57" s="67">
        <f t="shared" si="0"/>
        <v>105.39779984951019</v>
      </c>
      <c r="I57" s="67">
        <f t="shared" si="1"/>
        <v>76.029199004173279</v>
      </c>
      <c r="K57" s="80"/>
      <c r="L57" s="30">
        <v>44529</v>
      </c>
      <c r="M57" s="36">
        <v>94.286407470703125</v>
      </c>
      <c r="N57" s="27">
        <v>0</v>
      </c>
      <c r="O57" s="36">
        <v>5.7135920524597168</v>
      </c>
      <c r="P57" s="66">
        <f t="shared" si="2"/>
        <v>99.999999523162842</v>
      </c>
      <c r="R57" s="80"/>
      <c r="S57" s="14">
        <v>44529</v>
      </c>
      <c r="T57" s="36">
        <v>1.7410000562667847</v>
      </c>
      <c r="U57" s="36">
        <v>0.50499999523162842</v>
      </c>
      <c r="V57" s="36">
        <v>2.5529999732971191</v>
      </c>
      <c r="W57" s="36">
        <v>1.2230000495910645</v>
      </c>
      <c r="X57" s="24">
        <v>0</v>
      </c>
      <c r="Y57" s="66">
        <f t="shared" si="3"/>
        <v>6.0220000743865967</v>
      </c>
      <c r="Z57" s="66">
        <f t="shared" si="6"/>
        <v>4.7990000247955322</v>
      </c>
      <c r="AB57" s="80"/>
      <c r="AC57" s="30">
        <v>44529</v>
      </c>
      <c r="AD57" s="36">
        <v>71.210601806640625</v>
      </c>
      <c r="AE57" s="36">
        <v>0</v>
      </c>
      <c r="AF57" s="36">
        <v>1.9600000232458115E-2</v>
      </c>
      <c r="AG57" s="36">
        <v>28.145599365234375</v>
      </c>
      <c r="AH57" s="36">
        <v>0</v>
      </c>
      <c r="AI57" s="66">
        <f t="shared" si="4"/>
        <v>99.375801172107458</v>
      </c>
      <c r="AJ57" s="66">
        <f t="shared" si="5"/>
        <v>71.230201806873083</v>
      </c>
    </row>
    <row r="58" spans="1:36" s="49" customFormat="1" x14ac:dyDescent="0.35">
      <c r="A58" s="80"/>
      <c r="B58" s="30">
        <v>44557</v>
      </c>
      <c r="C58" s="27">
        <v>74.299003601074219</v>
      </c>
      <c r="D58" s="24">
        <v>0.67799997329711914</v>
      </c>
      <c r="E58" s="24">
        <v>4.7336001396179199</v>
      </c>
      <c r="F58" s="24">
        <v>28.156600952148438</v>
      </c>
      <c r="G58" s="36">
        <v>0</v>
      </c>
      <c r="H58" s="67">
        <f t="shared" si="0"/>
        <v>107.8672046661377</v>
      </c>
      <c r="I58" s="67">
        <f t="shared" si="1"/>
        <v>79.710603713989258</v>
      </c>
      <c r="K58" s="80"/>
      <c r="L58" s="30">
        <v>44557</v>
      </c>
      <c r="M58" s="27">
        <v>92.74755859375</v>
      </c>
      <c r="N58" s="27">
        <v>0</v>
      </c>
      <c r="O58" s="27">
        <v>7.2524361610412598</v>
      </c>
      <c r="P58" s="66">
        <f t="shared" si="2"/>
        <v>99.99999475479126</v>
      </c>
      <c r="R58" s="80"/>
      <c r="S58" s="14">
        <v>44557</v>
      </c>
      <c r="T58" s="41">
        <v>1.4819999933242798</v>
      </c>
      <c r="U58" s="41">
        <v>0.67799997329711914</v>
      </c>
      <c r="V58" s="41">
        <v>4.7039999961853027</v>
      </c>
      <c r="W58" s="43">
        <v>0.95899999141693115</v>
      </c>
      <c r="X58" s="24">
        <v>0</v>
      </c>
      <c r="Y58" s="66">
        <f t="shared" si="3"/>
        <v>7.8229999542236328</v>
      </c>
      <c r="Z58" s="66">
        <f t="shared" si="6"/>
        <v>6.8639999628067017</v>
      </c>
      <c r="AB58" s="80"/>
      <c r="AC58" s="30">
        <v>44557</v>
      </c>
      <c r="AD58" s="24">
        <v>72.817001342773438</v>
      </c>
      <c r="AE58" s="36">
        <v>0</v>
      </c>
      <c r="AF58" s="36">
        <v>2.9600000008940697E-2</v>
      </c>
      <c r="AG58" s="24">
        <v>27.197599411010742</v>
      </c>
      <c r="AH58" s="36">
        <v>0</v>
      </c>
      <c r="AI58" s="66">
        <f t="shared" si="4"/>
        <v>100.04420075379312</v>
      </c>
      <c r="AJ58" s="66">
        <f t="shared" si="5"/>
        <v>72.846601342782378</v>
      </c>
    </row>
    <row r="59" spans="1:36" s="49" customFormat="1" x14ac:dyDescent="0.35">
      <c r="A59" s="76">
        <v>2021</v>
      </c>
      <c r="B59" s="53">
        <v>44220</v>
      </c>
      <c r="C59" s="24">
        <v>79.557601928710938</v>
      </c>
      <c r="D59" s="54">
        <v>0.8871999979019165</v>
      </c>
      <c r="E59" s="54">
        <v>6.1655998229980469</v>
      </c>
      <c r="F59" s="54">
        <v>29.902000427246094</v>
      </c>
      <c r="G59" s="36">
        <v>0</v>
      </c>
      <c r="H59" s="67">
        <f t="shared" si="0"/>
        <v>116.51240217685699</v>
      </c>
      <c r="I59" s="67">
        <f t="shared" si="1"/>
        <v>86.610401749610901</v>
      </c>
      <c r="K59" s="80">
        <v>2021</v>
      </c>
      <c r="L59" s="55">
        <v>44220</v>
      </c>
      <c r="M59" s="54">
        <v>91.933052062988281</v>
      </c>
      <c r="N59" s="54">
        <v>0</v>
      </c>
      <c r="O59" s="54">
        <v>8.0669527053833008</v>
      </c>
      <c r="P59" s="66">
        <f t="shared" si="2"/>
        <v>100.00000476837158</v>
      </c>
      <c r="R59" s="80">
        <v>2021</v>
      </c>
      <c r="S59" s="55">
        <v>44220</v>
      </c>
      <c r="T59" s="56">
        <v>1.3519999980926514</v>
      </c>
      <c r="U59" s="56">
        <v>0.88599997758865356</v>
      </c>
      <c r="V59" s="56">
        <v>6.1440000534057617</v>
      </c>
      <c r="W59" s="56">
        <v>1.0169999599456787</v>
      </c>
      <c r="X59" s="24">
        <v>0</v>
      </c>
      <c r="Y59" s="66">
        <f t="shared" si="3"/>
        <v>9.3989999890327454</v>
      </c>
      <c r="Z59" s="66">
        <f t="shared" si="6"/>
        <v>8.3820000290870667</v>
      </c>
      <c r="AB59" s="80">
        <v>2021</v>
      </c>
      <c r="AC59" s="55">
        <v>44220</v>
      </c>
      <c r="AD59" s="58">
        <v>78.205596923828125</v>
      </c>
      <c r="AE59" s="58">
        <v>1.2000000569969416E-3</v>
      </c>
      <c r="AF59" s="58">
        <v>2.1599998697638512E-2</v>
      </c>
      <c r="AG59" s="58">
        <v>28.885000228881836</v>
      </c>
      <c r="AH59" s="36">
        <v>0</v>
      </c>
      <c r="AI59" s="66">
        <f t="shared" si="4"/>
        <v>107.1133971514646</v>
      </c>
      <c r="AJ59" s="66">
        <f t="shared" si="5"/>
        <v>78.22839692258276</v>
      </c>
    </row>
    <row r="60" spans="1:36" s="49" customFormat="1" x14ac:dyDescent="0.35">
      <c r="A60" s="77"/>
      <c r="B60" s="53">
        <v>44248</v>
      </c>
      <c r="C60" s="24">
        <v>81.056198120117188</v>
      </c>
      <c r="D60" s="54">
        <v>0.87999999523162842</v>
      </c>
      <c r="E60" s="54">
        <v>5.6027998924255371</v>
      </c>
      <c r="F60" s="54">
        <v>30.111799240112305</v>
      </c>
      <c r="G60" s="36">
        <v>0</v>
      </c>
      <c r="H60" s="67">
        <f t="shared" si="0"/>
        <v>117.65079724788666</v>
      </c>
      <c r="I60" s="67">
        <f t="shared" si="1"/>
        <v>87.538998007774353</v>
      </c>
      <c r="K60" s="80"/>
      <c r="L60" s="55">
        <v>44248</v>
      </c>
      <c r="M60" s="54">
        <v>92.532989501953125</v>
      </c>
      <c r="N60" s="54">
        <v>0</v>
      </c>
      <c r="O60" s="54">
        <v>7.467012882232666</v>
      </c>
      <c r="P60" s="66">
        <f t="shared" si="2"/>
        <v>100.00000238418579</v>
      </c>
      <c r="R60" s="80"/>
      <c r="S60" s="55">
        <v>44248</v>
      </c>
      <c r="T60" s="56">
        <v>1.3090000152587891</v>
      </c>
      <c r="U60" s="56">
        <v>0.87400001287460327</v>
      </c>
      <c r="V60" s="56">
        <v>5.5939998626708984</v>
      </c>
      <c r="W60" s="56">
        <v>1.0080000162124634</v>
      </c>
      <c r="X60" s="24">
        <v>0</v>
      </c>
      <c r="Y60" s="66">
        <f t="shared" si="3"/>
        <v>8.7849999070167542</v>
      </c>
      <c r="Z60" s="66">
        <f t="shared" si="6"/>
        <v>7.7769998908042908</v>
      </c>
      <c r="AB60" s="80"/>
      <c r="AC60" s="55">
        <v>44248</v>
      </c>
      <c r="AD60" s="58">
        <v>79.747200012207031</v>
      </c>
      <c r="AE60" s="58">
        <v>6.0000000521540642E-3</v>
      </c>
      <c r="AF60" s="58">
        <v>8.7999999523162842E-3</v>
      </c>
      <c r="AG60" s="58">
        <v>29.103799819946289</v>
      </c>
      <c r="AH60" s="36">
        <v>0</v>
      </c>
      <c r="AI60" s="66">
        <f t="shared" si="4"/>
        <v>108.86579983215779</v>
      </c>
      <c r="AJ60" s="66">
        <f t="shared" si="5"/>
        <v>79.762000012211502</v>
      </c>
    </row>
    <row r="61" spans="1:36" s="49" customFormat="1" x14ac:dyDescent="0.35">
      <c r="A61" s="78"/>
      <c r="B61" s="53">
        <v>44276</v>
      </c>
      <c r="C61" s="24">
        <v>85.405601501464844</v>
      </c>
      <c r="D61" s="24">
        <v>1.0540000200271606</v>
      </c>
      <c r="E61" s="24">
        <v>6.9800000190734863</v>
      </c>
      <c r="F61" s="24">
        <v>29.912599563598633</v>
      </c>
      <c r="G61" s="36">
        <v>0</v>
      </c>
      <c r="H61" s="67">
        <f t="shared" si="0"/>
        <v>123.35220110416412</v>
      </c>
      <c r="I61" s="67">
        <f t="shared" si="1"/>
        <v>93.439601540565491</v>
      </c>
      <c r="K61" s="80"/>
      <c r="L61" s="55">
        <v>44276</v>
      </c>
      <c r="M61" s="54">
        <v>91.462654113769531</v>
      </c>
      <c r="N61" s="54">
        <v>0</v>
      </c>
      <c r="O61" s="54">
        <v>8.5373420715332031</v>
      </c>
      <c r="P61" s="66">
        <f t="shared" si="2"/>
        <v>99.999996185302734</v>
      </c>
      <c r="R61" s="80"/>
      <c r="S61" s="55">
        <v>44276</v>
      </c>
      <c r="T61" s="56">
        <v>1.3600000143051147</v>
      </c>
      <c r="U61" s="56">
        <v>1.0540000200271606</v>
      </c>
      <c r="V61" s="56">
        <v>6.9800000190734863</v>
      </c>
      <c r="W61" s="56">
        <v>1.1369999647140503</v>
      </c>
      <c r="X61" s="24">
        <v>0</v>
      </c>
      <c r="Y61" s="66">
        <f t="shared" si="3"/>
        <v>10.531000018119812</v>
      </c>
      <c r="Z61" s="66">
        <f t="shared" si="6"/>
        <v>9.3940000534057617</v>
      </c>
      <c r="AB61" s="80"/>
      <c r="AC61" s="55">
        <v>44276</v>
      </c>
      <c r="AD61" s="58">
        <v>84.045600891113281</v>
      </c>
      <c r="AE61" s="58">
        <v>0</v>
      </c>
      <c r="AF61" s="58">
        <v>0</v>
      </c>
      <c r="AG61" s="58">
        <v>28.775600433349609</v>
      </c>
      <c r="AH61" s="36">
        <v>0</v>
      </c>
      <c r="AI61" s="66">
        <f>SUM(AD61:AH61)</f>
        <v>112.82120132446289</v>
      </c>
      <c r="AJ61" s="66">
        <f>SUM(AD61:AF61)</f>
        <v>84.045600891113281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/>
    <row r="74" spans="1:34" s="49" customFormat="1" x14ac:dyDescent="0.3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49" customFormat="1" x14ac:dyDescent="0.3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</sheetData>
  <mergeCells count="24">
    <mergeCell ref="A5:G5"/>
    <mergeCell ref="K5:O5"/>
    <mergeCell ref="R5:X5"/>
    <mergeCell ref="AB5:AH5"/>
    <mergeCell ref="A46:A58"/>
    <mergeCell ref="K46:K58"/>
    <mergeCell ref="AB46:AB58"/>
    <mergeCell ref="A7:A19"/>
    <mergeCell ref="K7:K19"/>
    <mergeCell ref="AB7:AB19"/>
    <mergeCell ref="A20:A32"/>
    <mergeCell ref="K20:K32"/>
    <mergeCell ref="R46:R58"/>
    <mergeCell ref="AB20:AB32"/>
    <mergeCell ref="R7:R19"/>
    <mergeCell ref="R20:R32"/>
    <mergeCell ref="A59:A61"/>
    <mergeCell ref="K59:K61"/>
    <mergeCell ref="R59:R61"/>
    <mergeCell ref="AB59:AB61"/>
    <mergeCell ref="A33:A45"/>
    <mergeCell ref="K33:K45"/>
    <mergeCell ref="AB33:AB45"/>
    <mergeCell ref="R33:R4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dimension ref="A4:AJ88"/>
  <sheetViews>
    <sheetView topLeftCell="A51" workbookViewId="0">
      <selection activeCell="A59" sqref="A59:A61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/>
    <row r="5" spans="1:36" s="49" customFormat="1" ht="31" customHeight="1" x14ac:dyDescent="0.35">
      <c r="A5" s="83" t="s">
        <v>52</v>
      </c>
      <c r="B5" s="83"/>
      <c r="C5" s="83"/>
      <c r="D5" s="83"/>
      <c r="E5" s="83"/>
      <c r="F5" s="83"/>
      <c r="G5" s="83"/>
      <c r="K5" s="79" t="s">
        <v>53</v>
      </c>
      <c r="L5" s="79"/>
      <c r="M5" s="79"/>
      <c r="N5" s="79"/>
      <c r="O5" s="79"/>
      <c r="P5" s="50"/>
      <c r="Q5" s="50"/>
      <c r="R5" s="79" t="s">
        <v>54</v>
      </c>
      <c r="S5" s="79"/>
      <c r="T5" s="79"/>
      <c r="U5" s="79"/>
      <c r="V5" s="79"/>
      <c r="W5" s="79"/>
      <c r="X5" s="79"/>
      <c r="AB5" s="79" t="s">
        <v>55</v>
      </c>
      <c r="AC5" s="79"/>
      <c r="AD5" s="79"/>
      <c r="AE5" s="79"/>
      <c r="AF5" s="79"/>
      <c r="AG5" s="79"/>
      <c r="AH5" s="79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</row>
    <row r="7" spans="1:36" s="49" customFormat="1" x14ac:dyDescent="0.35">
      <c r="A7" s="80">
        <v>2017</v>
      </c>
      <c r="B7" s="29">
        <v>43494</v>
      </c>
      <c r="C7" s="36">
        <v>23.592199325561523</v>
      </c>
      <c r="D7" s="36">
        <v>3.8173999786376953</v>
      </c>
      <c r="E7" s="36">
        <v>22.084800720214844</v>
      </c>
      <c r="F7" s="36">
        <v>36.499401092529297</v>
      </c>
      <c r="G7" s="36">
        <v>3.4000000450760126E-3</v>
      </c>
      <c r="H7" s="67">
        <f>SUM(C7:G7)</f>
        <v>85.997201116988435</v>
      </c>
      <c r="I7" s="67">
        <f>SUM(C7:E7)</f>
        <v>49.494400024414063</v>
      </c>
      <c r="K7" s="80">
        <v>2017</v>
      </c>
      <c r="L7" s="37">
        <v>43494</v>
      </c>
      <c r="M7" s="24">
        <v>61.548744201660156</v>
      </c>
      <c r="N7" s="24">
        <v>6.9409232139587402</v>
      </c>
      <c r="O7" s="24">
        <v>31.510326385498047</v>
      </c>
      <c r="P7" s="66">
        <f>SUM(M7:O7)</f>
        <v>99.999993801116943</v>
      </c>
      <c r="R7" s="80">
        <v>2017</v>
      </c>
      <c r="S7" s="37">
        <v>43494</v>
      </c>
      <c r="T7" s="36">
        <v>3.5429999828338623</v>
      </c>
      <c r="U7" s="36">
        <v>0</v>
      </c>
      <c r="V7" s="36">
        <v>11.46399974822998</v>
      </c>
      <c r="W7" s="36">
        <v>12.090000152587891</v>
      </c>
      <c r="X7" s="24">
        <v>1.0000000474974513E-3</v>
      </c>
      <c r="Y7" s="66">
        <f>SUM(T7:X7)</f>
        <v>27.097999883699231</v>
      </c>
      <c r="Z7" s="66">
        <f>SUM(T7:V7)</f>
        <v>15.006999731063843</v>
      </c>
      <c r="AB7" s="80">
        <v>2017</v>
      </c>
      <c r="AC7" s="37">
        <v>43494</v>
      </c>
      <c r="AD7" s="36">
        <v>17.020200729370117</v>
      </c>
      <c r="AE7" s="36">
        <v>3.8154001235961914</v>
      </c>
      <c r="AF7" s="36">
        <v>8.2938003540039063</v>
      </c>
      <c r="AG7" s="36">
        <v>23.79840087890625</v>
      </c>
      <c r="AH7" s="36">
        <v>2.4000001139938831E-3</v>
      </c>
      <c r="AI7" s="66">
        <f>SUM(AD7:AH7)</f>
        <v>52.930202085990459</v>
      </c>
      <c r="AJ7" s="66">
        <f>SUM(AD7:AF7)</f>
        <v>29.129401206970215</v>
      </c>
    </row>
    <row r="8" spans="1:36" s="49" customFormat="1" x14ac:dyDescent="0.35">
      <c r="A8" s="80"/>
      <c r="B8" s="29">
        <v>43522</v>
      </c>
      <c r="C8" s="36">
        <v>25.786800384521484</v>
      </c>
      <c r="D8" s="36">
        <v>4.0822000503540039</v>
      </c>
      <c r="E8" s="36">
        <v>21.172399520874023</v>
      </c>
      <c r="F8" s="36">
        <v>34.7333984375</v>
      </c>
      <c r="G8" s="36">
        <v>1.2000000569969416E-3</v>
      </c>
      <c r="H8" s="67">
        <f t="shared" ref="H8:H61" si="0">SUM(C8:G8)</f>
        <v>85.775998393306509</v>
      </c>
      <c r="I8" s="67">
        <f t="shared" ref="I8:I61" si="1">SUM(C8:E8)</f>
        <v>51.041399955749512</v>
      </c>
      <c r="K8" s="80"/>
      <c r="L8" s="37">
        <v>43522</v>
      </c>
      <c r="M8" s="24">
        <v>61.117328643798828</v>
      </c>
      <c r="N8" s="24">
        <v>5.8454580307006836</v>
      </c>
      <c r="O8" s="24">
        <v>33.037212371826172</v>
      </c>
      <c r="P8" s="66">
        <f t="shared" ref="P8:P61" si="2">SUM(M8:O8)</f>
        <v>99.999999046325684</v>
      </c>
      <c r="R8" s="80"/>
      <c r="S8" s="37">
        <v>43522</v>
      </c>
      <c r="T8" s="36">
        <v>5.1030001640319824</v>
      </c>
      <c r="U8" s="36">
        <v>0</v>
      </c>
      <c r="V8" s="36">
        <v>11.265999794006348</v>
      </c>
      <c r="W8" s="36">
        <v>11.968999862670898</v>
      </c>
      <c r="X8" s="36">
        <v>0</v>
      </c>
      <c r="Y8" s="66">
        <f t="shared" ref="Y8:Y61" si="3">SUM(T8:X8)</f>
        <v>28.337999820709229</v>
      </c>
      <c r="Z8" s="66">
        <f>SUM(T8:V8)</f>
        <v>16.36899995803833</v>
      </c>
      <c r="AB8" s="80"/>
      <c r="AC8" s="37">
        <v>43522</v>
      </c>
      <c r="AD8" s="36">
        <v>17.78179931640625</v>
      </c>
      <c r="AE8" s="36">
        <v>4.0781998634338379</v>
      </c>
      <c r="AF8" s="36">
        <v>8.2614002227783203</v>
      </c>
      <c r="AG8" s="36">
        <v>22.301399230957031</v>
      </c>
      <c r="AH8" s="36">
        <v>1.2000000569969416E-3</v>
      </c>
      <c r="AI8" s="66">
        <f t="shared" ref="AI8:AI60" si="4">SUM(AD8:AH8)</f>
        <v>52.423998633632436</v>
      </c>
      <c r="AJ8" s="66">
        <f t="shared" ref="AJ8:AJ60" si="5">SUM(AD8:AF8)</f>
        <v>30.121399402618408</v>
      </c>
    </row>
    <row r="9" spans="1:36" s="49" customFormat="1" x14ac:dyDescent="0.35">
      <c r="A9" s="80"/>
      <c r="B9" s="29">
        <v>43550</v>
      </c>
      <c r="C9" s="36">
        <v>26.273399353027344</v>
      </c>
      <c r="D9" s="36">
        <v>3.8970000743865967</v>
      </c>
      <c r="E9" s="36">
        <v>21</v>
      </c>
      <c r="F9" s="36">
        <v>39.219398498535156</v>
      </c>
      <c r="G9" s="36">
        <v>1.2000000569969416E-3</v>
      </c>
      <c r="H9" s="67">
        <f t="shared" si="0"/>
        <v>90.390997926006094</v>
      </c>
      <c r="I9" s="67">
        <f t="shared" si="1"/>
        <v>51.17039942741394</v>
      </c>
      <c r="K9" s="80"/>
      <c r="L9" s="37">
        <v>43550</v>
      </c>
      <c r="M9" s="24">
        <v>64.495361328125</v>
      </c>
      <c r="N9" s="24">
        <v>5.3268575668334961</v>
      </c>
      <c r="O9" s="24">
        <v>30.177783966064453</v>
      </c>
      <c r="P9" s="66">
        <f t="shared" si="2"/>
        <v>100.00000286102295</v>
      </c>
      <c r="R9" s="80"/>
      <c r="S9" s="37">
        <v>43550</v>
      </c>
      <c r="T9" s="36">
        <v>4.445000171661377</v>
      </c>
      <c r="U9" s="36">
        <v>0</v>
      </c>
      <c r="V9" s="36">
        <v>11.571000099182129</v>
      </c>
      <c r="W9" s="36">
        <v>11.26200008392334</v>
      </c>
      <c r="X9" s="36">
        <v>0</v>
      </c>
      <c r="Y9" s="66">
        <f t="shared" si="3"/>
        <v>27.278000354766846</v>
      </c>
      <c r="Z9" s="66">
        <f t="shared" ref="Z9:Z61" si="6">SUM(T9:V9)</f>
        <v>16.016000270843506</v>
      </c>
      <c r="AB9" s="80"/>
      <c r="AC9" s="37">
        <v>43550</v>
      </c>
      <c r="AD9" s="36">
        <v>18.321399688720703</v>
      </c>
      <c r="AE9" s="36">
        <v>3.8970000743865967</v>
      </c>
      <c r="AF9" s="36">
        <v>8.3430004119873047</v>
      </c>
      <c r="AG9" s="36">
        <v>27.73539924621582</v>
      </c>
      <c r="AH9" s="36">
        <v>1.2000000569969416E-3</v>
      </c>
      <c r="AI9" s="66">
        <f t="shared" si="4"/>
        <v>58.297999421367422</v>
      </c>
      <c r="AJ9" s="66">
        <f t="shared" si="5"/>
        <v>30.561400175094604</v>
      </c>
    </row>
    <row r="10" spans="1:36" s="49" customFormat="1" x14ac:dyDescent="0.35">
      <c r="A10" s="80"/>
      <c r="B10" s="29">
        <v>43578</v>
      </c>
      <c r="C10" s="36">
        <v>27.428199768066406</v>
      </c>
      <c r="D10" s="36">
        <v>4.3098001480102539</v>
      </c>
      <c r="E10" s="36">
        <v>23.554399490356445</v>
      </c>
      <c r="F10" s="36">
        <v>39.344001770019531</v>
      </c>
      <c r="G10" s="36">
        <v>2.8000001329928637E-3</v>
      </c>
      <c r="H10" s="67">
        <f t="shared" si="0"/>
        <v>94.63920117658563</v>
      </c>
      <c r="I10" s="67">
        <f t="shared" si="1"/>
        <v>55.292399406433105</v>
      </c>
      <c r="K10" s="80"/>
      <c r="L10" s="37">
        <v>43578</v>
      </c>
      <c r="M10" s="24">
        <v>60.980224609375</v>
      </c>
      <c r="N10" s="24">
        <v>4.6154236793518066</v>
      </c>
      <c r="O10" s="24">
        <v>34.404346466064453</v>
      </c>
      <c r="P10" s="66">
        <f t="shared" si="2"/>
        <v>99.99999475479126</v>
      </c>
      <c r="R10" s="80"/>
      <c r="S10" s="37">
        <v>43578</v>
      </c>
      <c r="T10" s="36">
        <v>5.5089998245239258</v>
      </c>
      <c r="U10" s="36">
        <v>0</v>
      </c>
      <c r="V10" s="36">
        <v>13.680000305175781</v>
      </c>
      <c r="W10" s="36">
        <v>13.369999885559082</v>
      </c>
      <c r="X10" s="24">
        <v>1.0000000474974513E-3</v>
      </c>
      <c r="Y10" s="66">
        <f t="shared" si="3"/>
        <v>32.560000015306287</v>
      </c>
      <c r="Z10" s="66">
        <f t="shared" si="6"/>
        <v>19.189000129699707</v>
      </c>
      <c r="AB10" s="80"/>
      <c r="AC10" s="37">
        <v>43578</v>
      </c>
      <c r="AD10" s="36">
        <v>18.821199417114258</v>
      </c>
      <c r="AE10" s="36">
        <v>4.3048000335693359</v>
      </c>
      <c r="AF10" s="36">
        <v>8.902400016784668</v>
      </c>
      <c r="AG10" s="36">
        <v>25.680999755859375</v>
      </c>
      <c r="AH10" s="36">
        <v>1.8000000854954123E-3</v>
      </c>
      <c r="AI10" s="66">
        <f t="shared" si="4"/>
        <v>57.711199223413132</v>
      </c>
      <c r="AJ10" s="66">
        <f t="shared" si="5"/>
        <v>32.028399467468262</v>
      </c>
    </row>
    <row r="11" spans="1:36" s="49" customFormat="1" x14ac:dyDescent="0.35">
      <c r="A11" s="80"/>
      <c r="B11" s="29">
        <v>43606</v>
      </c>
      <c r="C11" s="36">
        <v>27.449399948120117</v>
      </c>
      <c r="D11" s="36">
        <v>4.0349998474121094</v>
      </c>
      <c r="E11" s="36">
        <v>19.551399230957031</v>
      </c>
      <c r="F11" s="36">
        <v>41.633201599121094</v>
      </c>
      <c r="G11" s="36">
        <v>2.8000001329928637E-3</v>
      </c>
      <c r="H11" s="67">
        <f t="shared" si="0"/>
        <v>92.671800625743344</v>
      </c>
      <c r="I11" s="67">
        <f t="shared" si="1"/>
        <v>51.035799026489258</v>
      </c>
      <c r="K11" s="80"/>
      <c r="L11" s="37">
        <v>43606</v>
      </c>
      <c r="M11" s="24">
        <v>64.844757080078125</v>
      </c>
      <c r="N11" s="24">
        <v>4.6993799209594727</v>
      </c>
      <c r="O11" s="24">
        <v>30.455867767333984</v>
      </c>
      <c r="P11" s="66">
        <f t="shared" si="2"/>
        <v>100.00000476837158</v>
      </c>
      <c r="R11" s="80"/>
      <c r="S11" s="37">
        <v>43606</v>
      </c>
      <c r="T11" s="36">
        <v>5.7560000419616699</v>
      </c>
      <c r="U11" s="36">
        <v>0</v>
      </c>
      <c r="V11" s="36">
        <v>10.135000228881836</v>
      </c>
      <c r="W11" s="36">
        <v>12.331999778747559</v>
      </c>
      <c r="X11" s="24">
        <v>1.0000000474974513E-3</v>
      </c>
      <c r="Y11" s="66">
        <f t="shared" si="3"/>
        <v>28.224000049638562</v>
      </c>
      <c r="Z11" s="66">
        <f t="shared" si="6"/>
        <v>15.891000270843506</v>
      </c>
      <c r="AB11" s="80"/>
      <c r="AC11" s="37">
        <v>43606</v>
      </c>
      <c r="AD11" s="36">
        <v>18.581399917602539</v>
      </c>
      <c r="AE11" s="36">
        <v>4.0300002098083496</v>
      </c>
      <c r="AF11" s="36">
        <v>8.5654001235961914</v>
      </c>
      <c r="AG11" s="36">
        <v>28.914199829101563</v>
      </c>
      <c r="AH11" s="36">
        <v>1.8000000854954123E-3</v>
      </c>
      <c r="AI11" s="66">
        <f t="shared" si="4"/>
        <v>60.092800080194138</v>
      </c>
      <c r="AJ11" s="66">
        <f t="shared" si="5"/>
        <v>31.17680025100708</v>
      </c>
    </row>
    <row r="12" spans="1:36" s="49" customFormat="1" x14ac:dyDescent="0.35">
      <c r="A12" s="80"/>
      <c r="B12" s="29">
        <v>43634</v>
      </c>
      <c r="C12" s="36">
        <v>27.540199279785156</v>
      </c>
      <c r="D12" s="36">
        <v>4.4753999710083008</v>
      </c>
      <c r="E12" s="36">
        <v>18.074600219726563</v>
      </c>
      <c r="F12" s="36">
        <v>43.410800933837891</v>
      </c>
      <c r="G12" s="36">
        <v>1.2000000569969416E-3</v>
      </c>
      <c r="H12" s="67">
        <f t="shared" si="0"/>
        <v>93.502200404414907</v>
      </c>
      <c r="I12" s="67">
        <f t="shared" si="1"/>
        <v>50.09019947052002</v>
      </c>
      <c r="K12" s="80"/>
      <c r="L12" s="37">
        <v>43634</v>
      </c>
      <c r="M12" s="24">
        <v>64.699226379394531</v>
      </c>
      <c r="N12" s="24">
        <v>4.2512369155883789</v>
      </c>
      <c r="O12" s="24">
        <v>31.049535751342773</v>
      </c>
      <c r="P12" s="66">
        <f t="shared" si="2"/>
        <v>99.999999046325684</v>
      </c>
      <c r="R12" s="80"/>
      <c r="S12" s="37">
        <v>43634</v>
      </c>
      <c r="T12" s="36">
        <v>5.7249999046325684</v>
      </c>
      <c r="U12" s="36">
        <v>0.20999999344348907</v>
      </c>
      <c r="V12" s="36">
        <v>9.494999885559082</v>
      </c>
      <c r="W12" s="36">
        <v>13.60200023651123</v>
      </c>
      <c r="X12" s="36">
        <v>0</v>
      </c>
      <c r="Y12" s="66">
        <f t="shared" si="3"/>
        <v>29.03200002014637</v>
      </c>
      <c r="Z12" s="66">
        <f t="shared" si="6"/>
        <v>15.429999783635139</v>
      </c>
      <c r="AB12" s="80"/>
      <c r="AC12" s="37">
        <v>43634</v>
      </c>
      <c r="AD12" s="36">
        <v>19.046199798583984</v>
      </c>
      <c r="AE12" s="36">
        <v>4.2603998184204102</v>
      </c>
      <c r="AF12" s="36">
        <v>7.6296000480651855</v>
      </c>
      <c r="AG12" s="36">
        <v>29.55780029296875</v>
      </c>
      <c r="AH12" s="36">
        <v>1.2000000569969416E-3</v>
      </c>
      <c r="AI12" s="66">
        <f t="shared" si="4"/>
        <v>60.495199958095327</v>
      </c>
      <c r="AJ12" s="66">
        <f t="shared" si="5"/>
        <v>30.93619966506958</v>
      </c>
    </row>
    <row r="13" spans="1:36" s="49" customFormat="1" x14ac:dyDescent="0.35">
      <c r="A13" s="80"/>
      <c r="B13" s="29">
        <v>43662</v>
      </c>
      <c r="C13" s="36">
        <v>28.638799667358398</v>
      </c>
      <c r="D13" s="36">
        <v>5.0391998291015625</v>
      </c>
      <c r="E13" s="36">
        <v>21.836599349975586</v>
      </c>
      <c r="F13" s="36">
        <v>42.612998962402344</v>
      </c>
      <c r="G13" s="36">
        <v>7.8000002540647984E-3</v>
      </c>
      <c r="H13" s="67">
        <f t="shared" si="0"/>
        <v>98.135397809091955</v>
      </c>
      <c r="I13" s="67">
        <f t="shared" si="1"/>
        <v>55.514598846435547</v>
      </c>
      <c r="K13" s="80"/>
      <c r="L13" s="37">
        <v>43662</v>
      </c>
      <c r="M13" s="24">
        <v>62.813625335693359</v>
      </c>
      <c r="N13" s="24">
        <v>5.3069534301757813</v>
      </c>
      <c r="O13" s="24">
        <v>31.879425048828125</v>
      </c>
      <c r="P13" s="66">
        <f t="shared" si="2"/>
        <v>100.00000381469727</v>
      </c>
      <c r="R13" s="80"/>
      <c r="S13" s="37">
        <v>43662</v>
      </c>
      <c r="T13" s="36">
        <v>5.9600000381469727</v>
      </c>
      <c r="U13" s="36">
        <v>1.0069999694824219</v>
      </c>
      <c r="V13" s="36">
        <v>12.751999855041504</v>
      </c>
      <c r="W13" s="36">
        <v>11.560000419616699</v>
      </c>
      <c r="X13" s="72">
        <v>6.0000000521540642E-3</v>
      </c>
      <c r="Y13" s="66">
        <f t="shared" si="3"/>
        <v>31.285000282339752</v>
      </c>
      <c r="Z13" s="66">
        <f t="shared" si="6"/>
        <v>19.718999862670898</v>
      </c>
      <c r="AB13" s="80"/>
      <c r="AC13" s="37">
        <v>43662</v>
      </c>
      <c r="AD13" s="36">
        <v>18.696800231933594</v>
      </c>
      <c r="AE13" s="36">
        <v>4.0261998176574707</v>
      </c>
      <c r="AF13" s="36">
        <v>8.3796005249023438</v>
      </c>
      <c r="AG13" s="36">
        <v>30.538000106811523</v>
      </c>
      <c r="AH13" s="36">
        <v>1.8000000854954123E-3</v>
      </c>
      <c r="AI13" s="66">
        <f t="shared" si="4"/>
        <v>61.642400681390427</v>
      </c>
      <c r="AJ13" s="66">
        <f t="shared" si="5"/>
        <v>31.102600574493408</v>
      </c>
    </row>
    <row r="14" spans="1:36" s="49" customFormat="1" x14ac:dyDescent="0.35">
      <c r="A14" s="80"/>
      <c r="B14" s="29">
        <v>43690</v>
      </c>
      <c r="C14" s="36">
        <v>27.309999465942383</v>
      </c>
      <c r="D14" s="36">
        <v>6.108799934387207</v>
      </c>
      <c r="E14" s="36">
        <v>22.845399856567383</v>
      </c>
      <c r="F14" s="36">
        <v>42.894599914550781</v>
      </c>
      <c r="G14" s="36">
        <v>0</v>
      </c>
      <c r="H14" s="67">
        <f t="shared" si="0"/>
        <v>99.158799171447754</v>
      </c>
      <c r="I14" s="67">
        <f t="shared" si="1"/>
        <v>56.264199256896973</v>
      </c>
      <c r="K14" s="80"/>
      <c r="L14" s="37">
        <v>43690</v>
      </c>
      <c r="M14" s="24">
        <v>63.325496673583984</v>
      </c>
      <c r="N14" s="24">
        <v>4.9153480529785156</v>
      </c>
      <c r="O14" s="24">
        <v>31.759159088134766</v>
      </c>
      <c r="P14" s="66">
        <f t="shared" si="2"/>
        <v>100.00000381469727</v>
      </c>
      <c r="R14" s="80"/>
      <c r="S14" s="37">
        <v>43690</v>
      </c>
      <c r="T14" s="36">
        <v>4.6319999694824219</v>
      </c>
      <c r="U14" s="36">
        <v>1.8070000410079956</v>
      </c>
      <c r="V14" s="36">
        <v>13.645000457763672</v>
      </c>
      <c r="W14" s="36">
        <v>11.407999992370605</v>
      </c>
      <c r="X14" s="36">
        <v>0</v>
      </c>
      <c r="Y14" s="66">
        <f t="shared" si="3"/>
        <v>31.492000460624695</v>
      </c>
      <c r="Z14" s="66">
        <f t="shared" si="6"/>
        <v>20.084000468254089</v>
      </c>
      <c r="AB14" s="80"/>
      <c r="AC14" s="37">
        <v>43690</v>
      </c>
      <c r="AD14" s="36">
        <v>19.211999893188477</v>
      </c>
      <c r="AE14" s="36">
        <v>4.2927999496459961</v>
      </c>
      <c r="AF14" s="36">
        <v>8.405400276184082</v>
      </c>
      <c r="AG14" s="36">
        <v>30.882600784301758</v>
      </c>
      <c r="AH14" s="36">
        <v>0</v>
      </c>
      <c r="AI14" s="66">
        <f t="shared" si="4"/>
        <v>62.792800903320313</v>
      </c>
      <c r="AJ14" s="66">
        <f t="shared" si="5"/>
        <v>31.910200119018555</v>
      </c>
    </row>
    <row r="15" spans="1:36" s="49" customFormat="1" x14ac:dyDescent="0.35">
      <c r="A15" s="80"/>
      <c r="B15" s="29">
        <v>43718</v>
      </c>
      <c r="C15" s="36">
        <v>29.287799835205078</v>
      </c>
      <c r="D15" s="36">
        <v>6.3565998077392578</v>
      </c>
      <c r="E15" s="36">
        <v>21.415599822998047</v>
      </c>
      <c r="F15" s="36">
        <v>44.038200378417969</v>
      </c>
      <c r="G15" s="36">
        <v>3.599999938160181E-3</v>
      </c>
      <c r="H15" s="67">
        <f t="shared" si="0"/>
        <v>101.10179984429851</v>
      </c>
      <c r="I15" s="67">
        <f t="shared" si="1"/>
        <v>57.059999465942383</v>
      </c>
      <c r="K15" s="80"/>
      <c r="L15" s="37">
        <v>43718</v>
      </c>
      <c r="M15" s="24">
        <v>62.718765258789063</v>
      </c>
      <c r="N15" s="24">
        <v>4.4034824371337891</v>
      </c>
      <c r="O15" s="24">
        <v>32.877754211425781</v>
      </c>
      <c r="P15" s="66">
        <f t="shared" si="2"/>
        <v>100.00000190734863</v>
      </c>
      <c r="R15" s="80"/>
      <c r="S15" s="37">
        <v>43718</v>
      </c>
      <c r="T15" s="36">
        <v>5.3559999465942383</v>
      </c>
      <c r="U15" s="36">
        <v>2.2620000839233398</v>
      </c>
      <c r="V15" s="36">
        <v>12.126999855041504</v>
      </c>
      <c r="W15" s="36">
        <v>13.494999885559082</v>
      </c>
      <c r="X15" s="36">
        <v>0</v>
      </c>
      <c r="Y15" s="66">
        <f t="shared" si="3"/>
        <v>33.239999771118164</v>
      </c>
      <c r="Z15" s="66">
        <f t="shared" si="6"/>
        <v>19.744999885559082</v>
      </c>
      <c r="AB15" s="80"/>
      <c r="AC15" s="37">
        <v>43718</v>
      </c>
      <c r="AD15" s="36">
        <v>20.489799499511719</v>
      </c>
      <c r="AE15" s="36">
        <v>4.0865998268127441</v>
      </c>
      <c r="AF15" s="36">
        <v>8.5016002655029297</v>
      </c>
      <c r="AG15" s="36">
        <v>30.32819938659668</v>
      </c>
      <c r="AH15" s="36">
        <v>3.599999938160181E-3</v>
      </c>
      <c r="AI15" s="66">
        <f t="shared" si="4"/>
        <v>63.409798978362232</v>
      </c>
      <c r="AJ15" s="66">
        <f t="shared" si="5"/>
        <v>33.077999591827393</v>
      </c>
    </row>
    <row r="16" spans="1:36" s="49" customFormat="1" x14ac:dyDescent="0.35">
      <c r="A16" s="80"/>
      <c r="B16" s="29">
        <v>43746</v>
      </c>
      <c r="C16" s="36">
        <v>26.597400665283203</v>
      </c>
      <c r="D16" s="36">
        <v>5.6093997955322266</v>
      </c>
      <c r="E16" s="36">
        <v>20.230800628662109</v>
      </c>
      <c r="F16" s="36">
        <v>44.458599090576172</v>
      </c>
      <c r="G16" s="36">
        <v>7.1999998763203621E-3</v>
      </c>
      <c r="H16" s="67">
        <f t="shared" si="0"/>
        <v>96.903400179930031</v>
      </c>
      <c r="I16" s="67">
        <f t="shared" si="1"/>
        <v>52.437601089477539</v>
      </c>
      <c r="K16" s="80"/>
      <c r="L16" s="37">
        <v>43746</v>
      </c>
      <c r="M16" s="24">
        <v>64.418174743652344</v>
      </c>
      <c r="N16" s="24">
        <v>4.3930349349975586</v>
      </c>
      <c r="O16" s="24">
        <v>31.188793182373047</v>
      </c>
      <c r="P16" s="66">
        <f t="shared" si="2"/>
        <v>100.00000286102295</v>
      </c>
      <c r="R16" s="80"/>
      <c r="S16" s="37">
        <v>43746</v>
      </c>
      <c r="T16" s="36">
        <v>5.004000186920166</v>
      </c>
      <c r="U16" s="36">
        <v>1.1030000448226929</v>
      </c>
      <c r="V16" s="36">
        <v>11.053999900817871</v>
      </c>
      <c r="W16" s="36">
        <v>13.057999610900879</v>
      </c>
      <c r="X16" s="24">
        <v>4.0000001899898052E-3</v>
      </c>
      <c r="Y16" s="66">
        <f t="shared" si="3"/>
        <v>30.222999743651599</v>
      </c>
      <c r="Z16" s="66">
        <f t="shared" si="6"/>
        <v>17.16100013256073</v>
      </c>
      <c r="AB16" s="80"/>
      <c r="AC16" s="37">
        <v>43746</v>
      </c>
      <c r="AD16" s="36">
        <v>17.978399276733398</v>
      </c>
      <c r="AE16" s="36">
        <v>4.5033998489379883</v>
      </c>
      <c r="AF16" s="36">
        <v>8.7217998504638672</v>
      </c>
      <c r="AG16" s="36">
        <v>31.21660041809082</v>
      </c>
      <c r="AH16" s="36">
        <v>3.1999999191612005E-3</v>
      </c>
      <c r="AI16" s="66">
        <f t="shared" si="4"/>
        <v>62.423399394145235</v>
      </c>
      <c r="AJ16" s="66">
        <f t="shared" si="5"/>
        <v>31.203598976135254</v>
      </c>
    </row>
    <row r="17" spans="1:36" s="49" customFormat="1" x14ac:dyDescent="0.35">
      <c r="A17" s="80"/>
      <c r="B17" s="29">
        <v>43774</v>
      </c>
      <c r="C17" s="36">
        <v>26.837799072265625</v>
      </c>
      <c r="D17" s="36">
        <v>6.2989997863769531</v>
      </c>
      <c r="E17" s="36">
        <v>21.065000534057617</v>
      </c>
      <c r="F17" s="36">
        <v>41.777198791503906</v>
      </c>
      <c r="G17" s="36">
        <v>3.4000000450760126E-3</v>
      </c>
      <c r="H17" s="67">
        <f t="shared" si="0"/>
        <v>95.982398184249178</v>
      </c>
      <c r="I17" s="67">
        <f t="shared" si="1"/>
        <v>54.201799392700195</v>
      </c>
      <c r="K17" s="80"/>
      <c r="L17" s="37">
        <v>43774</v>
      </c>
      <c r="M17" s="24">
        <v>62.128475189208984</v>
      </c>
      <c r="N17" s="24">
        <v>4.7071132659912109</v>
      </c>
      <c r="O17" s="24">
        <v>33.164413452148438</v>
      </c>
      <c r="P17" s="66">
        <f t="shared" si="2"/>
        <v>100.00000190734863</v>
      </c>
      <c r="R17" s="80"/>
      <c r="S17" s="37">
        <v>43774</v>
      </c>
      <c r="T17" s="36">
        <v>5.2800002098083496</v>
      </c>
      <c r="U17" s="36">
        <v>2.3299999237060547</v>
      </c>
      <c r="V17" s="36">
        <v>12.218999862670898</v>
      </c>
      <c r="W17" s="36">
        <v>12.00100040435791</v>
      </c>
      <c r="X17" s="24">
        <v>2.0000000949949026E-3</v>
      </c>
      <c r="Y17" s="66">
        <f t="shared" si="3"/>
        <v>31.832000400638208</v>
      </c>
      <c r="Z17" s="66">
        <f t="shared" si="6"/>
        <v>19.828999996185303</v>
      </c>
      <c r="AB17" s="80"/>
      <c r="AC17" s="37">
        <v>43774</v>
      </c>
      <c r="AD17" s="36">
        <v>17.684799194335938</v>
      </c>
      <c r="AE17" s="36">
        <v>3.9689998626708984</v>
      </c>
      <c r="AF17" s="36">
        <v>8.3759994506835938</v>
      </c>
      <c r="AG17" s="36">
        <v>29.601200103759766</v>
      </c>
      <c r="AH17" s="36">
        <v>1.4000000664964318E-3</v>
      </c>
      <c r="AI17" s="66">
        <f t="shared" si="4"/>
        <v>59.632398611516692</v>
      </c>
      <c r="AJ17" s="66">
        <f t="shared" si="5"/>
        <v>30.02979850769043</v>
      </c>
    </row>
    <row r="18" spans="1:36" s="49" customFormat="1" x14ac:dyDescent="0.35">
      <c r="A18" s="80"/>
      <c r="B18" s="29">
        <v>43802</v>
      </c>
      <c r="C18" s="36">
        <v>26.198600769042969</v>
      </c>
      <c r="D18" s="36">
        <v>5.7118000984191895</v>
      </c>
      <c r="E18" s="36">
        <v>21.47960090637207</v>
      </c>
      <c r="F18" s="36">
        <v>44.943401336669922</v>
      </c>
      <c r="G18" s="36">
        <v>1.0000000474974513E-3</v>
      </c>
      <c r="H18" s="67">
        <f t="shared" si="0"/>
        <v>98.334403110551648</v>
      </c>
      <c r="I18" s="67">
        <f t="shared" si="1"/>
        <v>53.390001773834229</v>
      </c>
      <c r="K18" s="80"/>
      <c r="L18" s="37">
        <v>43802</v>
      </c>
      <c r="M18" s="24">
        <v>61.479400634765625</v>
      </c>
      <c r="N18" s="24">
        <v>4.9057097434997559</v>
      </c>
      <c r="O18" s="24">
        <v>33.614891052246094</v>
      </c>
      <c r="P18" s="66">
        <f t="shared" si="2"/>
        <v>100.00000143051147</v>
      </c>
      <c r="R18" s="80"/>
      <c r="S18" s="37">
        <v>43802</v>
      </c>
      <c r="T18" s="36">
        <v>5.2969999313354492</v>
      </c>
      <c r="U18" s="36">
        <v>1.6210000514984131</v>
      </c>
      <c r="V18" s="36">
        <v>11.899999618530273</v>
      </c>
      <c r="W18" s="36">
        <v>14.236000061035156</v>
      </c>
      <c r="X18" s="24">
        <v>1.0000000474974513E-3</v>
      </c>
      <c r="Y18" s="66">
        <f t="shared" si="3"/>
        <v>33.054999662446789</v>
      </c>
      <c r="Z18" s="66">
        <f t="shared" si="6"/>
        <v>18.817999601364136</v>
      </c>
      <c r="AB18" s="80"/>
      <c r="AC18" s="37">
        <v>43802</v>
      </c>
      <c r="AD18" s="36">
        <v>17.771600723266602</v>
      </c>
      <c r="AE18" s="36">
        <v>4.0887999534606934</v>
      </c>
      <c r="AF18" s="36">
        <v>8.47760009765625</v>
      </c>
      <c r="AG18" s="36">
        <v>30.117399215698242</v>
      </c>
      <c r="AH18" s="36">
        <v>0</v>
      </c>
      <c r="AI18" s="66">
        <f t="shared" si="4"/>
        <v>60.455399990081787</v>
      </c>
      <c r="AJ18" s="66">
        <f t="shared" si="5"/>
        <v>30.338000774383545</v>
      </c>
    </row>
    <row r="19" spans="1:36" s="49" customFormat="1" x14ac:dyDescent="0.35">
      <c r="A19" s="80"/>
      <c r="B19" s="29">
        <v>43830</v>
      </c>
      <c r="C19" s="36">
        <v>28.225000381469727</v>
      </c>
      <c r="D19" s="36">
        <v>6.3090000152587891</v>
      </c>
      <c r="E19" s="36">
        <v>22.884199142456055</v>
      </c>
      <c r="F19" s="36">
        <v>46.260200500488281</v>
      </c>
      <c r="G19" s="36">
        <v>0</v>
      </c>
      <c r="H19" s="67">
        <f t="shared" si="0"/>
        <v>103.67840003967285</v>
      </c>
      <c r="I19" s="67">
        <f t="shared" si="1"/>
        <v>57.41819953918457</v>
      </c>
      <c r="K19" s="80"/>
      <c r="L19" s="37">
        <v>43830</v>
      </c>
      <c r="M19" s="24">
        <v>63.5189208984375</v>
      </c>
      <c r="N19" s="24">
        <v>3.7375192642211914</v>
      </c>
      <c r="O19" s="24">
        <v>32.743560791015625</v>
      </c>
      <c r="P19" s="66">
        <f t="shared" si="2"/>
        <v>100.00000095367432</v>
      </c>
      <c r="R19" s="80"/>
      <c r="S19" s="37">
        <v>43830</v>
      </c>
      <c r="T19" s="36">
        <v>5.0310001373291016</v>
      </c>
      <c r="U19" s="36">
        <v>1.9539999961853027</v>
      </c>
      <c r="V19" s="36">
        <v>12.461000442504883</v>
      </c>
      <c r="W19" s="36">
        <v>14.501999855041504</v>
      </c>
      <c r="X19" s="36">
        <v>0</v>
      </c>
      <c r="Y19" s="66">
        <f t="shared" si="3"/>
        <v>33.948000431060791</v>
      </c>
      <c r="Z19" s="66">
        <f t="shared" si="6"/>
        <v>19.446000576019287</v>
      </c>
      <c r="AB19" s="80"/>
      <c r="AC19" s="37">
        <v>43830</v>
      </c>
      <c r="AD19" s="36">
        <v>19.979999542236328</v>
      </c>
      <c r="AE19" s="36">
        <v>4.3540000915527344</v>
      </c>
      <c r="AF19" s="36">
        <v>9.937199592590332</v>
      </c>
      <c r="AG19" s="36">
        <v>31.584199905395508</v>
      </c>
      <c r="AH19" s="36">
        <v>0</v>
      </c>
      <c r="AI19" s="66">
        <f t="shared" si="4"/>
        <v>65.855399131774902</v>
      </c>
      <c r="AJ19" s="66">
        <f t="shared" si="5"/>
        <v>34.271199226379395</v>
      </c>
    </row>
    <row r="20" spans="1:36" s="49" customFormat="1" x14ac:dyDescent="0.35">
      <c r="A20" s="80">
        <v>2018</v>
      </c>
      <c r="B20" s="29">
        <v>43493</v>
      </c>
      <c r="C20" s="36">
        <v>27.524999618530273</v>
      </c>
      <c r="D20" s="36">
        <v>6.3406000137329102</v>
      </c>
      <c r="E20" s="36">
        <v>23.440399169921875</v>
      </c>
      <c r="F20" s="36">
        <v>47.083000183105469</v>
      </c>
      <c r="G20" s="36">
        <v>1.0000000474974513E-3</v>
      </c>
      <c r="H20" s="67">
        <f t="shared" si="0"/>
        <v>104.38999898533802</v>
      </c>
      <c r="I20" s="67">
        <f t="shared" si="1"/>
        <v>57.305998802185059</v>
      </c>
      <c r="K20" s="80">
        <v>2018</v>
      </c>
      <c r="L20" s="37">
        <v>43493</v>
      </c>
      <c r="M20" s="24">
        <v>59.958808898925781</v>
      </c>
      <c r="N20" s="24">
        <v>5.1604561805725098</v>
      </c>
      <c r="O20" s="24">
        <v>34.8807373046875</v>
      </c>
      <c r="P20" s="66">
        <f t="shared" si="2"/>
        <v>100.00000238418579</v>
      </c>
      <c r="R20" s="80">
        <v>2018</v>
      </c>
      <c r="S20" s="37">
        <v>43493</v>
      </c>
      <c r="T20" s="36">
        <v>5.500999927520752</v>
      </c>
      <c r="U20" s="36">
        <v>2.003000020980835</v>
      </c>
      <c r="V20" s="36">
        <v>14.065999984741211</v>
      </c>
      <c r="W20" s="36">
        <v>14.840999603271484</v>
      </c>
      <c r="X20" s="24">
        <v>1.0000000474974513E-3</v>
      </c>
      <c r="Y20" s="66">
        <f t="shared" si="3"/>
        <v>36.41199953656178</v>
      </c>
      <c r="Z20" s="66">
        <f t="shared" si="6"/>
        <v>21.569999933242798</v>
      </c>
      <c r="AB20" s="80">
        <v>2018</v>
      </c>
      <c r="AC20" s="37">
        <v>43493</v>
      </c>
      <c r="AD20" s="36">
        <v>17.53700065612793</v>
      </c>
      <c r="AE20" s="36">
        <v>4.3355998992919922</v>
      </c>
      <c r="AF20" s="36">
        <v>8.7173995971679688</v>
      </c>
      <c r="AG20" s="36">
        <v>32.000999450683594</v>
      </c>
      <c r="AH20" s="36">
        <v>0</v>
      </c>
      <c r="AI20" s="66">
        <f t="shared" si="4"/>
        <v>62.590999603271484</v>
      </c>
      <c r="AJ20" s="66">
        <f t="shared" si="5"/>
        <v>30.590000152587891</v>
      </c>
    </row>
    <row r="21" spans="1:36" s="49" customFormat="1" x14ac:dyDescent="0.35">
      <c r="A21" s="80"/>
      <c r="B21" s="29">
        <v>43521</v>
      </c>
      <c r="C21" s="36">
        <v>27.74839973449707</v>
      </c>
      <c r="D21" s="36">
        <v>6.4310002326965332</v>
      </c>
      <c r="E21" s="36">
        <v>21.768400192260742</v>
      </c>
      <c r="F21" s="36">
        <v>50.739799499511719</v>
      </c>
      <c r="G21" s="36">
        <v>2.0000000949949026E-3</v>
      </c>
      <c r="H21" s="67">
        <f t="shared" si="0"/>
        <v>106.68959965906106</v>
      </c>
      <c r="I21" s="67">
        <f t="shared" si="1"/>
        <v>55.947800159454346</v>
      </c>
      <c r="K21" s="80"/>
      <c r="L21" s="37">
        <v>43521</v>
      </c>
      <c r="M21" s="24">
        <v>60.403823852539063</v>
      </c>
      <c r="N21" s="24">
        <v>4.5505838394165039</v>
      </c>
      <c r="O21" s="24">
        <v>35.045589447021484</v>
      </c>
      <c r="P21" s="66">
        <f t="shared" si="2"/>
        <v>99.999997138977051</v>
      </c>
      <c r="R21" s="80"/>
      <c r="S21" s="37">
        <v>43521</v>
      </c>
      <c r="T21" s="36">
        <v>5.7810001373291016</v>
      </c>
      <c r="U21" s="36">
        <v>2.3980000019073486</v>
      </c>
      <c r="V21" s="36">
        <v>11.779000282287598</v>
      </c>
      <c r="W21" s="36">
        <v>17.430000305175781</v>
      </c>
      <c r="X21" s="24">
        <v>2.0000000949949026E-3</v>
      </c>
      <c r="Y21" s="66">
        <f t="shared" si="3"/>
        <v>37.390000726794824</v>
      </c>
      <c r="Z21" s="66">
        <f t="shared" si="6"/>
        <v>19.958000421524048</v>
      </c>
      <c r="AB21" s="80"/>
      <c r="AC21" s="37">
        <v>43521</v>
      </c>
      <c r="AD21" s="36">
        <v>18.527399063110352</v>
      </c>
      <c r="AE21" s="36">
        <v>4.0310001373291016</v>
      </c>
      <c r="AF21" s="36">
        <v>9.0903997421264648</v>
      </c>
      <c r="AG21" s="36">
        <v>32.795799255371094</v>
      </c>
      <c r="AH21" s="36">
        <v>0</v>
      </c>
      <c r="AI21" s="66">
        <f t="shared" si="4"/>
        <v>64.444598197937012</v>
      </c>
      <c r="AJ21" s="66">
        <f t="shared" si="5"/>
        <v>31.648798942565918</v>
      </c>
    </row>
    <row r="22" spans="1:36" s="49" customFormat="1" x14ac:dyDescent="0.35">
      <c r="A22" s="80"/>
      <c r="B22" s="29">
        <v>43549</v>
      </c>
      <c r="C22" s="36">
        <v>27.295000076293945</v>
      </c>
      <c r="D22" s="36">
        <v>7.8474001884460449</v>
      </c>
      <c r="E22" s="36">
        <v>23.330600738525391</v>
      </c>
      <c r="F22" s="36">
        <v>47.090599060058594</v>
      </c>
      <c r="G22" s="36">
        <v>3.599999938160181E-3</v>
      </c>
      <c r="H22" s="67">
        <f t="shared" si="0"/>
        <v>105.56720006326213</v>
      </c>
      <c r="I22" s="67">
        <f t="shared" si="1"/>
        <v>58.473001003265381</v>
      </c>
      <c r="K22" s="80"/>
      <c r="L22" s="37">
        <v>43549</v>
      </c>
      <c r="M22" s="24">
        <v>62.379409790039063</v>
      </c>
      <c r="N22" s="24">
        <v>5.9175577163696289</v>
      </c>
      <c r="O22" s="24">
        <v>31.703027725219727</v>
      </c>
      <c r="P22" s="66">
        <f t="shared" si="2"/>
        <v>99.999995231628418</v>
      </c>
      <c r="R22" s="80"/>
      <c r="S22" s="37">
        <v>43549</v>
      </c>
      <c r="T22" s="36">
        <v>4.7280001640319824</v>
      </c>
      <c r="U22" s="36">
        <v>2.7780001163482666</v>
      </c>
      <c r="V22" s="36">
        <v>11.366000175476074</v>
      </c>
      <c r="W22" s="36">
        <v>14.593000411987305</v>
      </c>
      <c r="X22" s="24">
        <v>3.0000000260770321E-3</v>
      </c>
      <c r="Y22" s="66">
        <f t="shared" si="3"/>
        <v>33.468000867869705</v>
      </c>
      <c r="Z22" s="66">
        <f t="shared" si="6"/>
        <v>18.872000455856323</v>
      </c>
      <c r="AB22" s="80"/>
      <c r="AC22" s="37">
        <v>43549</v>
      </c>
      <c r="AD22" s="36">
        <v>17.981000900268555</v>
      </c>
      <c r="AE22" s="36">
        <v>5.0693998336791992</v>
      </c>
      <c r="AF22" s="36">
        <v>11.198599815368652</v>
      </c>
      <c r="AG22" s="36">
        <v>31.60260009765625</v>
      </c>
      <c r="AH22" s="72">
        <v>6.0000002849847078E-4</v>
      </c>
      <c r="AI22" s="66">
        <f t="shared" si="4"/>
        <v>65.852200647001155</v>
      </c>
      <c r="AJ22" s="66">
        <f t="shared" si="5"/>
        <v>34.249000549316406</v>
      </c>
    </row>
    <row r="23" spans="1:36" s="49" customFormat="1" x14ac:dyDescent="0.35">
      <c r="A23" s="80"/>
      <c r="B23" s="29">
        <v>43577</v>
      </c>
      <c r="C23" s="36">
        <v>25.451999664306641</v>
      </c>
      <c r="D23" s="36">
        <v>11.045000076293945</v>
      </c>
      <c r="E23" s="36">
        <v>39.580600738525391</v>
      </c>
      <c r="F23" s="36">
        <v>50.672599792480469</v>
      </c>
      <c r="G23" s="36">
        <v>0</v>
      </c>
      <c r="H23" s="67">
        <f t="shared" si="0"/>
        <v>126.75020027160645</v>
      </c>
      <c r="I23" s="67">
        <f t="shared" si="1"/>
        <v>76.077600479125977</v>
      </c>
      <c r="K23" s="80"/>
      <c r="L23" s="37">
        <v>43577</v>
      </c>
      <c r="M23" s="24">
        <v>69.510894775390625</v>
      </c>
      <c r="N23" s="24">
        <v>4.9396371841430664</v>
      </c>
      <c r="O23" s="24">
        <v>25.549465179443359</v>
      </c>
      <c r="P23" s="66">
        <f t="shared" si="2"/>
        <v>99.999997138977051</v>
      </c>
      <c r="R23" s="80"/>
      <c r="S23" s="37">
        <v>43577</v>
      </c>
      <c r="T23" s="36">
        <v>4.9340000152587891</v>
      </c>
      <c r="U23" s="36">
        <v>2.0139999389648438</v>
      </c>
      <c r="V23" s="36">
        <v>9.7819995880126953</v>
      </c>
      <c r="W23" s="36">
        <v>15.654000282287598</v>
      </c>
      <c r="X23" s="36">
        <v>0</v>
      </c>
      <c r="Y23" s="66">
        <f t="shared" si="3"/>
        <v>32.383999824523926</v>
      </c>
      <c r="Z23" s="66">
        <f t="shared" si="6"/>
        <v>16.729999542236328</v>
      </c>
      <c r="AB23" s="80"/>
      <c r="AC23" s="37">
        <v>43577</v>
      </c>
      <c r="AD23" s="36">
        <v>15.373000144958496</v>
      </c>
      <c r="AE23" s="36">
        <v>9.0299997329711914</v>
      </c>
      <c r="AF23" s="36">
        <v>28.931600570678711</v>
      </c>
      <c r="AG23" s="36">
        <v>34.770599365234375</v>
      </c>
      <c r="AH23" s="36">
        <v>0</v>
      </c>
      <c r="AI23" s="66">
        <f t="shared" si="4"/>
        <v>88.105199813842773</v>
      </c>
      <c r="AJ23" s="66">
        <f t="shared" si="5"/>
        <v>53.334600448608398</v>
      </c>
    </row>
    <row r="24" spans="1:36" s="49" customFormat="1" x14ac:dyDescent="0.35">
      <c r="A24" s="80"/>
      <c r="B24" s="29">
        <v>43605</v>
      </c>
      <c r="C24" s="36">
        <v>25.096199035644531</v>
      </c>
      <c r="D24" s="36">
        <v>18.840799331665039</v>
      </c>
      <c r="E24" s="36">
        <v>64.128196716308594</v>
      </c>
      <c r="F24" s="36">
        <v>63.493000030517578</v>
      </c>
      <c r="G24" s="36">
        <v>7.1999998763203621E-3</v>
      </c>
      <c r="H24" s="67">
        <f t="shared" si="0"/>
        <v>171.56539511401206</v>
      </c>
      <c r="I24" s="67">
        <f t="shared" si="1"/>
        <v>108.06519508361816</v>
      </c>
      <c r="K24" s="80"/>
      <c r="L24" s="37">
        <v>43605</v>
      </c>
      <c r="M24" s="24">
        <v>80.904075622558594</v>
      </c>
      <c r="N24" s="24">
        <v>2.0277981758117676</v>
      </c>
      <c r="O24" s="24">
        <v>17.068126678466797</v>
      </c>
      <c r="P24" s="66">
        <f t="shared" si="2"/>
        <v>100.00000047683716</v>
      </c>
      <c r="R24" s="80"/>
      <c r="S24" s="37">
        <v>43605</v>
      </c>
      <c r="T24" s="36">
        <v>4.6100001335144043</v>
      </c>
      <c r="U24" s="36">
        <v>3.1419999599456787</v>
      </c>
      <c r="V24" s="36">
        <v>10.555999755859375</v>
      </c>
      <c r="W24" s="36">
        <v>10.975000381469727</v>
      </c>
      <c r="X24" s="36">
        <v>0</v>
      </c>
      <c r="Y24" s="66">
        <f t="shared" si="3"/>
        <v>29.283000230789185</v>
      </c>
      <c r="Z24" s="66">
        <f t="shared" si="6"/>
        <v>18.307999849319458</v>
      </c>
      <c r="AB24" s="80"/>
      <c r="AC24" s="37">
        <v>43605</v>
      </c>
      <c r="AD24" s="36">
        <v>17.287200927734375</v>
      </c>
      <c r="AE24" s="36">
        <v>15.69379997253418</v>
      </c>
      <c r="AF24" s="36">
        <v>53.408199310302734</v>
      </c>
      <c r="AG24" s="36">
        <v>52.407001495361328</v>
      </c>
      <c r="AH24" s="36">
        <v>7.1999998763203621E-3</v>
      </c>
      <c r="AI24" s="66">
        <f t="shared" si="4"/>
        <v>138.80340170580894</v>
      </c>
      <c r="AJ24" s="66">
        <f t="shared" si="5"/>
        <v>86.389200210571289</v>
      </c>
    </row>
    <row r="25" spans="1:36" s="49" customFormat="1" x14ac:dyDescent="0.35">
      <c r="A25" s="80"/>
      <c r="B25" s="29">
        <v>43633</v>
      </c>
      <c r="C25" s="36">
        <v>27.404399871826172</v>
      </c>
      <c r="D25" s="36">
        <v>27.137199401855469</v>
      </c>
      <c r="E25" s="36">
        <v>84.964599609375</v>
      </c>
      <c r="F25" s="36">
        <v>99.353401184082031</v>
      </c>
      <c r="G25" s="36">
        <v>1.2000000569969416E-3</v>
      </c>
      <c r="H25" s="67">
        <f t="shared" si="0"/>
        <v>238.86080006719567</v>
      </c>
      <c r="I25" s="67">
        <f t="shared" si="1"/>
        <v>139.50619888305664</v>
      </c>
      <c r="K25" s="80"/>
      <c r="L25" s="37">
        <v>43633</v>
      </c>
      <c r="M25" s="24">
        <v>87.100440979003906</v>
      </c>
      <c r="N25" s="24">
        <v>1.7068518400192261</v>
      </c>
      <c r="O25" s="24">
        <v>11.19271183013916</v>
      </c>
      <c r="P25" s="66">
        <f t="shared" si="2"/>
        <v>100.00000464916229</v>
      </c>
      <c r="R25" s="80"/>
      <c r="S25" s="37">
        <v>43633</v>
      </c>
      <c r="T25" s="36">
        <v>4.4460000991821289</v>
      </c>
      <c r="U25" s="36">
        <v>2.1640000343322754</v>
      </c>
      <c r="V25" s="36">
        <v>9.4429998397827148</v>
      </c>
      <c r="W25" s="36">
        <v>10.682000160217285</v>
      </c>
      <c r="X25" s="36">
        <v>0</v>
      </c>
      <c r="Y25" s="66">
        <f t="shared" si="3"/>
        <v>26.735000133514404</v>
      </c>
      <c r="Z25" s="66">
        <f t="shared" si="6"/>
        <v>16.052999973297119</v>
      </c>
      <c r="AB25" s="80"/>
      <c r="AC25" s="37">
        <v>43633</v>
      </c>
      <c r="AD25" s="36">
        <v>19.320400238037109</v>
      </c>
      <c r="AE25" s="36">
        <v>24.971200942993164</v>
      </c>
      <c r="AF25" s="36">
        <v>75.3865966796875</v>
      </c>
      <c r="AG25" s="36">
        <v>88.369400024414063</v>
      </c>
      <c r="AH25" s="36">
        <v>1.2000000569969416E-3</v>
      </c>
      <c r="AI25" s="66">
        <f t="shared" si="4"/>
        <v>208.04879788518883</v>
      </c>
      <c r="AJ25" s="66">
        <f t="shared" si="5"/>
        <v>119.67819786071777</v>
      </c>
    </row>
    <row r="26" spans="1:36" s="49" customFormat="1" x14ac:dyDescent="0.35">
      <c r="A26" s="80"/>
      <c r="B26" s="29">
        <v>43661</v>
      </c>
      <c r="C26" s="36">
        <v>26.241199493408203</v>
      </c>
      <c r="D26" s="36">
        <v>31.811399459838867</v>
      </c>
      <c r="E26" s="36">
        <v>98.197601318359375</v>
      </c>
      <c r="F26" s="36">
        <v>94.514999389648438</v>
      </c>
      <c r="G26" s="36">
        <v>6.0000002849847078E-4</v>
      </c>
      <c r="H26" s="67">
        <f t="shared" si="0"/>
        <v>250.76579966128338</v>
      </c>
      <c r="I26" s="67">
        <f t="shared" si="1"/>
        <v>156.25020027160645</v>
      </c>
      <c r="K26" s="80"/>
      <c r="L26" s="37">
        <v>43661</v>
      </c>
      <c r="M26" s="24">
        <v>88.704597473144531</v>
      </c>
      <c r="N26" s="24">
        <v>1.9440450668334961</v>
      </c>
      <c r="O26" s="24">
        <v>9.3513545989990234</v>
      </c>
      <c r="P26" s="66">
        <f t="shared" si="2"/>
        <v>99.999997138977051</v>
      </c>
      <c r="R26" s="80"/>
      <c r="S26" s="37">
        <v>43661</v>
      </c>
      <c r="T26" s="36">
        <v>4.3070001602172852</v>
      </c>
      <c r="U26" s="36">
        <v>2.3440001010894775</v>
      </c>
      <c r="V26" s="36">
        <v>9.3409996032714844</v>
      </c>
      <c r="W26" s="36">
        <v>7.4580001831054688</v>
      </c>
      <c r="X26" s="36">
        <v>0</v>
      </c>
      <c r="Y26" s="66">
        <f t="shared" si="3"/>
        <v>23.450000047683716</v>
      </c>
      <c r="Z26" s="66">
        <f t="shared" si="6"/>
        <v>15.991999864578247</v>
      </c>
      <c r="AB26" s="80"/>
      <c r="AC26" s="37">
        <v>43661</v>
      </c>
      <c r="AD26" s="36">
        <v>18.169200897216797</v>
      </c>
      <c r="AE26" s="36">
        <v>29.467399597167969</v>
      </c>
      <c r="AF26" s="36">
        <v>88.341598510742188</v>
      </c>
      <c r="AG26" s="36">
        <v>86.461997985839844</v>
      </c>
      <c r="AH26" s="36">
        <v>6.0000002849847078E-4</v>
      </c>
      <c r="AI26" s="66">
        <f t="shared" si="4"/>
        <v>222.4407969909953</v>
      </c>
      <c r="AJ26" s="66">
        <f t="shared" si="5"/>
        <v>135.97819900512695</v>
      </c>
    </row>
    <row r="27" spans="1:36" s="49" customFormat="1" x14ac:dyDescent="0.35">
      <c r="A27" s="80"/>
      <c r="B27" s="29">
        <v>43689</v>
      </c>
      <c r="C27" s="36">
        <v>25.011199951171875</v>
      </c>
      <c r="D27" s="36">
        <v>38.598201751708984</v>
      </c>
      <c r="E27" s="36">
        <v>105.67800140380859</v>
      </c>
      <c r="F27" s="36">
        <v>92.16259765625</v>
      </c>
      <c r="G27" s="36">
        <v>2.0000000949949026E-3</v>
      </c>
      <c r="H27" s="67">
        <f t="shared" si="0"/>
        <v>261.45200076303445</v>
      </c>
      <c r="I27" s="67">
        <f t="shared" si="1"/>
        <v>169.28740310668945</v>
      </c>
      <c r="K27" s="80"/>
      <c r="L27" s="37">
        <v>43689</v>
      </c>
      <c r="M27" s="24">
        <v>90.607833862304688</v>
      </c>
      <c r="N27" s="24">
        <v>1.3011949062347412</v>
      </c>
      <c r="O27" s="24">
        <v>8.0909690856933594</v>
      </c>
      <c r="P27" s="66">
        <f t="shared" si="2"/>
        <v>99.999997854232788</v>
      </c>
      <c r="R27" s="80"/>
      <c r="S27" s="37">
        <v>43689</v>
      </c>
      <c r="T27" s="36">
        <v>4.9250001907348633</v>
      </c>
      <c r="U27" s="36">
        <v>2.3919999599456787</v>
      </c>
      <c r="V27" s="36">
        <v>8.7259998321533203</v>
      </c>
      <c r="W27" s="36">
        <v>5.1090002059936523</v>
      </c>
      <c r="X27" s="24">
        <v>2.0000000949949026E-3</v>
      </c>
      <c r="Y27" s="66">
        <f t="shared" si="3"/>
        <v>21.15400018892251</v>
      </c>
      <c r="Z27" s="66">
        <f t="shared" si="6"/>
        <v>16.042999982833862</v>
      </c>
      <c r="AB27" s="80"/>
      <c r="AC27" s="37">
        <v>43689</v>
      </c>
      <c r="AD27" s="36">
        <v>18.019199371337891</v>
      </c>
      <c r="AE27" s="36">
        <v>36.206199645996094</v>
      </c>
      <c r="AF27" s="36">
        <v>96.347000122070313</v>
      </c>
      <c r="AG27" s="36">
        <v>86.323600769042969</v>
      </c>
      <c r="AH27" s="36">
        <v>0</v>
      </c>
      <c r="AI27" s="66">
        <f t="shared" si="4"/>
        <v>236.89599990844727</v>
      </c>
      <c r="AJ27" s="66">
        <f t="shared" si="5"/>
        <v>150.5723991394043</v>
      </c>
    </row>
    <row r="28" spans="1:36" s="49" customFormat="1" x14ac:dyDescent="0.35">
      <c r="A28" s="80"/>
      <c r="B28" s="29">
        <v>43717</v>
      </c>
      <c r="C28" s="36">
        <v>26.933200836181641</v>
      </c>
      <c r="D28" s="36">
        <v>39.733001708984375</v>
      </c>
      <c r="E28" s="36">
        <v>118.64520263671875</v>
      </c>
      <c r="F28" s="36">
        <v>58.159801483154297</v>
      </c>
      <c r="G28" s="36">
        <v>0</v>
      </c>
      <c r="H28" s="67">
        <f t="shared" si="0"/>
        <v>243.47120666503906</v>
      </c>
      <c r="I28" s="67">
        <f t="shared" si="1"/>
        <v>185.31140518188477</v>
      </c>
      <c r="K28" s="80"/>
      <c r="L28" s="37">
        <v>43717</v>
      </c>
      <c r="M28" s="24">
        <v>88.416702270507813</v>
      </c>
      <c r="N28" s="24">
        <v>1.512293815612793</v>
      </c>
      <c r="O28" s="24">
        <v>10.071005821228027</v>
      </c>
      <c r="P28" s="66">
        <f t="shared" si="2"/>
        <v>100.00000190734863</v>
      </c>
      <c r="R28" s="80"/>
      <c r="S28" s="37">
        <v>43717</v>
      </c>
      <c r="T28" s="36">
        <v>4.3909997940063477</v>
      </c>
      <c r="U28" s="36">
        <v>2.3169999122619629</v>
      </c>
      <c r="V28" s="36">
        <v>11.576999664306641</v>
      </c>
      <c r="W28" s="36">
        <v>6.2350001335144043</v>
      </c>
      <c r="X28" s="36">
        <v>0</v>
      </c>
      <c r="Y28" s="66">
        <f t="shared" si="3"/>
        <v>24.519999504089355</v>
      </c>
      <c r="Z28" s="66">
        <f t="shared" si="6"/>
        <v>18.284999370574951</v>
      </c>
      <c r="AB28" s="80"/>
      <c r="AC28" s="37">
        <v>43717</v>
      </c>
      <c r="AD28" s="36">
        <v>19.662199020385742</v>
      </c>
      <c r="AE28" s="36">
        <v>37.416000366210938</v>
      </c>
      <c r="AF28" s="36">
        <v>106.42220306396484</v>
      </c>
      <c r="AG28" s="36">
        <v>51.768798828125</v>
      </c>
      <c r="AH28" s="36">
        <v>0</v>
      </c>
      <c r="AI28" s="66">
        <f t="shared" si="4"/>
        <v>215.26920127868652</v>
      </c>
      <c r="AJ28" s="66">
        <f t="shared" si="5"/>
        <v>163.50040245056152</v>
      </c>
    </row>
    <row r="29" spans="1:36" s="49" customFormat="1" x14ac:dyDescent="0.35">
      <c r="A29" s="80"/>
      <c r="B29" s="29">
        <v>43745</v>
      </c>
      <c r="C29" s="36">
        <v>23.778799057006836</v>
      </c>
      <c r="D29" s="36">
        <v>43.822200775146484</v>
      </c>
      <c r="E29" s="36">
        <v>139.92080688476563</v>
      </c>
      <c r="F29" s="36">
        <v>53.094799041748047</v>
      </c>
      <c r="G29" s="36">
        <v>2.4000001139938831E-3</v>
      </c>
      <c r="H29" s="67">
        <f t="shared" si="0"/>
        <v>260.61900575878099</v>
      </c>
      <c r="I29" s="67">
        <f t="shared" si="1"/>
        <v>207.52180671691895</v>
      </c>
      <c r="K29" s="80"/>
      <c r="L29" s="37">
        <v>43745</v>
      </c>
      <c r="M29" s="24">
        <v>91.585800170898438</v>
      </c>
      <c r="N29" s="24">
        <v>0.19146724045276642</v>
      </c>
      <c r="O29" s="24">
        <v>8.2227315902709961</v>
      </c>
      <c r="P29" s="66">
        <f t="shared" si="2"/>
        <v>99.9999990016222</v>
      </c>
      <c r="R29" s="80"/>
      <c r="S29" s="37">
        <v>43745</v>
      </c>
      <c r="T29" s="36">
        <v>4.9699997901916504</v>
      </c>
      <c r="U29" s="36">
        <v>2.0880000591278076</v>
      </c>
      <c r="V29" s="36">
        <v>9.7019996643066406</v>
      </c>
      <c r="W29" s="36">
        <v>4.6700000762939453</v>
      </c>
      <c r="X29" s="36">
        <v>0</v>
      </c>
      <c r="Y29" s="66">
        <f t="shared" si="3"/>
        <v>21.429999589920044</v>
      </c>
      <c r="Z29" s="66">
        <f t="shared" si="6"/>
        <v>16.759999513626099</v>
      </c>
      <c r="AB29" s="80"/>
      <c r="AC29" s="37">
        <v>43745</v>
      </c>
      <c r="AD29" s="36">
        <v>18.623800277709961</v>
      </c>
      <c r="AE29" s="36">
        <v>41.734199523925781</v>
      </c>
      <c r="AF29" s="36">
        <v>129.97380065917969</v>
      </c>
      <c r="AG29" s="36">
        <v>48.355800628662109</v>
      </c>
      <c r="AH29" s="36">
        <v>2.4000001139938831E-3</v>
      </c>
      <c r="AI29" s="66">
        <f t="shared" si="4"/>
        <v>238.69000108959153</v>
      </c>
      <c r="AJ29" s="66">
        <f t="shared" si="5"/>
        <v>190.33180046081543</v>
      </c>
    </row>
    <row r="30" spans="1:36" s="49" customFormat="1" x14ac:dyDescent="0.35">
      <c r="A30" s="80"/>
      <c r="B30" s="29">
        <v>43773</v>
      </c>
      <c r="C30" s="36">
        <v>24.515199661254883</v>
      </c>
      <c r="D30" s="36">
        <v>47.821601867675781</v>
      </c>
      <c r="E30" s="36">
        <v>151.10459899902344</v>
      </c>
      <c r="F30" s="36">
        <v>68.135200500488281</v>
      </c>
      <c r="G30" s="36">
        <v>6.0000002849847078E-4</v>
      </c>
      <c r="H30" s="67">
        <f t="shared" si="0"/>
        <v>291.57720102847088</v>
      </c>
      <c r="I30" s="67">
        <f t="shared" si="1"/>
        <v>223.4414005279541</v>
      </c>
      <c r="K30" s="80"/>
      <c r="L30" s="37">
        <v>43773</v>
      </c>
      <c r="M30" s="24">
        <v>93.06976318359375</v>
      </c>
      <c r="N30" s="24">
        <v>0.19000114500522614</v>
      </c>
      <c r="O30" s="24">
        <v>6.740239143371582</v>
      </c>
      <c r="P30" s="66">
        <f t="shared" si="2"/>
        <v>100.00000347197056</v>
      </c>
      <c r="R30" s="80"/>
      <c r="S30" s="37">
        <v>43773</v>
      </c>
      <c r="T30" s="36">
        <v>4.7589998245239258</v>
      </c>
      <c r="U30" s="36">
        <v>1.5870000123977661</v>
      </c>
      <c r="V30" s="36">
        <v>8.369999885559082</v>
      </c>
      <c r="W30" s="36">
        <v>4.9369997978210449</v>
      </c>
      <c r="X30" s="36">
        <v>0</v>
      </c>
      <c r="Y30" s="66">
        <f t="shared" si="3"/>
        <v>19.652999520301819</v>
      </c>
      <c r="Z30" s="66">
        <f t="shared" si="6"/>
        <v>14.715999722480774</v>
      </c>
      <c r="AB30" s="80"/>
      <c r="AC30" s="37">
        <v>43773</v>
      </c>
      <c r="AD30" s="36">
        <v>19.644199371337891</v>
      </c>
      <c r="AE30" s="36">
        <v>46.234600067138672</v>
      </c>
      <c r="AF30" s="36">
        <v>142.39259338378906</v>
      </c>
      <c r="AG30" s="36">
        <v>63.098201751708984</v>
      </c>
      <c r="AH30" s="36">
        <v>6.0000002849847078E-4</v>
      </c>
      <c r="AI30" s="66">
        <f t="shared" si="4"/>
        <v>271.37019457400311</v>
      </c>
      <c r="AJ30" s="66">
        <f t="shared" si="5"/>
        <v>208.27139282226563</v>
      </c>
    </row>
    <row r="31" spans="1:36" s="49" customFormat="1" x14ac:dyDescent="0.35">
      <c r="A31" s="80"/>
      <c r="B31" s="29">
        <v>43801</v>
      </c>
      <c r="C31" s="36">
        <v>25.398599624633789</v>
      </c>
      <c r="D31" s="36">
        <v>51.911399841308594</v>
      </c>
      <c r="E31" s="36">
        <v>144.64300537109375</v>
      </c>
      <c r="F31" s="36">
        <v>80.593803405761719</v>
      </c>
      <c r="G31" s="36">
        <v>0</v>
      </c>
      <c r="H31" s="67">
        <f t="shared" si="0"/>
        <v>302.54680824279785</v>
      </c>
      <c r="I31" s="67">
        <f t="shared" si="1"/>
        <v>221.95300483703613</v>
      </c>
      <c r="K31" s="80"/>
      <c r="L31" s="37">
        <v>43801</v>
      </c>
      <c r="M31" s="24">
        <v>93.004714965820313</v>
      </c>
      <c r="N31" s="24">
        <v>0.21054592728614807</v>
      </c>
      <c r="O31" s="24">
        <v>6.7847352027893066</v>
      </c>
      <c r="P31" s="66">
        <f t="shared" si="2"/>
        <v>99.999996095895767</v>
      </c>
      <c r="R31" s="80"/>
      <c r="S31" s="37">
        <v>43801</v>
      </c>
      <c r="T31" s="36">
        <v>4.3880000114440918</v>
      </c>
      <c r="U31" s="36">
        <v>1.9049999713897705</v>
      </c>
      <c r="V31" s="36">
        <v>9.0419998168945313</v>
      </c>
      <c r="W31" s="36">
        <v>5.1919999122619629</v>
      </c>
      <c r="X31" s="36">
        <v>0</v>
      </c>
      <c r="Y31" s="66">
        <f t="shared" si="3"/>
        <v>20.526999711990356</v>
      </c>
      <c r="Z31" s="66">
        <f t="shared" si="6"/>
        <v>15.334999799728394</v>
      </c>
      <c r="AB31" s="80"/>
      <c r="AC31" s="37">
        <v>43801</v>
      </c>
      <c r="AD31" s="36">
        <v>20.883600234985352</v>
      </c>
      <c r="AE31" s="36">
        <v>50.006401062011719</v>
      </c>
      <c r="AF31" s="36">
        <v>135.19000244140625</v>
      </c>
      <c r="AG31" s="36">
        <v>75.302803039550781</v>
      </c>
      <c r="AH31" s="36">
        <v>0</v>
      </c>
      <c r="AI31" s="66">
        <f t="shared" si="4"/>
        <v>281.3828067779541</v>
      </c>
      <c r="AJ31" s="66">
        <f t="shared" si="5"/>
        <v>206.08000373840332</v>
      </c>
    </row>
    <row r="32" spans="1:36" s="49" customFormat="1" x14ac:dyDescent="0.35">
      <c r="A32" s="80"/>
      <c r="B32" s="29">
        <v>43829</v>
      </c>
      <c r="C32" s="36">
        <v>29.086799621582031</v>
      </c>
      <c r="D32" s="36">
        <v>65.665802001953125</v>
      </c>
      <c r="E32" s="36">
        <v>121.1134033203125</v>
      </c>
      <c r="F32" s="36">
        <v>72.026603698730469</v>
      </c>
      <c r="G32" s="36">
        <v>6.0000002849847078E-4</v>
      </c>
      <c r="H32" s="67">
        <f t="shared" si="0"/>
        <v>287.89320864260662</v>
      </c>
      <c r="I32" s="67">
        <f t="shared" si="1"/>
        <v>215.86600494384766</v>
      </c>
      <c r="K32" s="80"/>
      <c r="L32" s="37">
        <v>43829</v>
      </c>
      <c r="M32" s="24">
        <v>91.926872253417969</v>
      </c>
      <c r="N32" s="24">
        <v>0.23828281462192535</v>
      </c>
      <c r="O32" s="24">
        <v>7.8348503112792969</v>
      </c>
      <c r="P32" s="66">
        <f t="shared" si="2"/>
        <v>100.00000537931919</v>
      </c>
      <c r="R32" s="80"/>
      <c r="S32" s="37">
        <v>43829</v>
      </c>
      <c r="T32" s="36">
        <v>5.8060002326965332</v>
      </c>
      <c r="U32" s="36">
        <v>2.6830000877380371</v>
      </c>
      <c r="V32" s="36">
        <v>9.1619997024536133</v>
      </c>
      <c r="W32" s="36">
        <v>4.9050002098083496</v>
      </c>
      <c r="X32" s="36">
        <v>0</v>
      </c>
      <c r="Y32" s="66">
        <f t="shared" si="3"/>
        <v>22.556000232696533</v>
      </c>
      <c r="Z32" s="66">
        <f t="shared" si="6"/>
        <v>17.651000022888184</v>
      </c>
      <c r="AB32" s="80"/>
      <c r="AC32" s="37">
        <v>43829</v>
      </c>
      <c r="AD32" s="36">
        <v>23.199800491333008</v>
      </c>
      <c r="AE32" s="36">
        <v>62.982799530029297</v>
      </c>
      <c r="AF32" s="36">
        <v>111.41940307617188</v>
      </c>
      <c r="AG32" s="36">
        <v>67.048599243164063</v>
      </c>
      <c r="AH32" s="36">
        <v>6.0000002849847078E-4</v>
      </c>
      <c r="AI32" s="66">
        <f t="shared" si="4"/>
        <v>264.65120234072674</v>
      </c>
      <c r="AJ32" s="66">
        <f t="shared" si="5"/>
        <v>197.60200309753418</v>
      </c>
    </row>
    <row r="33" spans="1:36" s="49" customFormat="1" x14ac:dyDescent="0.35">
      <c r="A33" s="80">
        <v>2019</v>
      </c>
      <c r="B33" s="29">
        <v>43492</v>
      </c>
      <c r="C33" s="36">
        <v>30.628799438476563</v>
      </c>
      <c r="D33" s="36">
        <v>73.078598022460938</v>
      </c>
      <c r="E33" s="36">
        <v>100.55960083007813</v>
      </c>
      <c r="F33" s="36">
        <v>64.487396240234375</v>
      </c>
      <c r="G33" s="36">
        <v>0</v>
      </c>
      <c r="H33" s="67">
        <f t="shared" si="0"/>
        <v>268.75439453125</v>
      </c>
      <c r="I33" s="67">
        <f t="shared" si="1"/>
        <v>204.26699829101563</v>
      </c>
      <c r="K33" s="80">
        <v>2019</v>
      </c>
      <c r="L33" s="37">
        <v>43492</v>
      </c>
      <c r="M33" s="24">
        <v>92.040313720703125</v>
      </c>
      <c r="N33" s="24">
        <v>0.10232390463352203</v>
      </c>
      <c r="O33" s="24">
        <v>7.8573594093322754</v>
      </c>
      <c r="P33" s="66">
        <f t="shared" si="2"/>
        <v>99.999997034668922</v>
      </c>
      <c r="R33" s="80">
        <v>2019</v>
      </c>
      <c r="S33" s="37">
        <v>43492</v>
      </c>
      <c r="T33" s="36">
        <v>5.1989998817443848</v>
      </c>
      <c r="U33" s="36">
        <v>2.6419999599456787</v>
      </c>
      <c r="V33" s="36">
        <v>8.2690000534057617</v>
      </c>
      <c r="W33" s="36">
        <v>5.0069999694824219</v>
      </c>
      <c r="X33" s="36">
        <v>0</v>
      </c>
      <c r="Y33" s="66">
        <f t="shared" si="3"/>
        <v>21.116999864578247</v>
      </c>
      <c r="Z33" s="66">
        <f t="shared" si="6"/>
        <v>16.109999895095825</v>
      </c>
      <c r="AB33" s="80">
        <v>2019</v>
      </c>
      <c r="AC33" s="37">
        <v>43492</v>
      </c>
      <c r="AD33" s="36">
        <v>25.353799819946289</v>
      </c>
      <c r="AE33" s="36">
        <v>70.436599731445313</v>
      </c>
      <c r="AF33" s="36">
        <v>92.144599914550781</v>
      </c>
      <c r="AG33" s="36">
        <v>59.427398681640625</v>
      </c>
      <c r="AH33" s="36">
        <v>0</v>
      </c>
      <c r="AI33" s="66">
        <f t="shared" si="4"/>
        <v>247.36239814758301</v>
      </c>
      <c r="AJ33" s="66">
        <f t="shared" si="5"/>
        <v>187.93499946594238</v>
      </c>
    </row>
    <row r="34" spans="1:36" s="49" customFormat="1" x14ac:dyDescent="0.35">
      <c r="A34" s="80"/>
      <c r="B34" s="29">
        <v>43520</v>
      </c>
      <c r="C34" s="36">
        <v>33.454799652099609</v>
      </c>
      <c r="D34" s="36">
        <v>86.889999389648438</v>
      </c>
      <c r="E34" s="36">
        <v>81.416801452636719</v>
      </c>
      <c r="F34" s="36">
        <v>65.082000732421875</v>
      </c>
      <c r="G34" s="36">
        <v>0</v>
      </c>
      <c r="H34" s="67">
        <f t="shared" si="0"/>
        <v>266.84360122680664</v>
      </c>
      <c r="I34" s="67">
        <f t="shared" si="1"/>
        <v>201.76160049438477</v>
      </c>
      <c r="K34" s="80"/>
      <c r="L34" s="37">
        <v>43520</v>
      </c>
      <c r="M34" s="24">
        <v>91.392341613769531</v>
      </c>
      <c r="N34" s="24">
        <v>8.6942315101623535E-2</v>
      </c>
      <c r="O34" s="24">
        <v>8.520721435546875</v>
      </c>
      <c r="P34" s="66">
        <f t="shared" si="2"/>
        <v>100.00000536441803</v>
      </c>
      <c r="R34" s="80"/>
      <c r="S34" s="37">
        <v>43520</v>
      </c>
      <c r="T34" s="36">
        <v>5.7020001411437988</v>
      </c>
      <c r="U34" s="36">
        <v>1.7899999618530273</v>
      </c>
      <c r="V34" s="36">
        <v>9.6280002593994141</v>
      </c>
      <c r="W34" s="36">
        <v>5.6170001029968262</v>
      </c>
      <c r="X34" s="36">
        <v>0</v>
      </c>
      <c r="Y34" s="66">
        <f t="shared" si="3"/>
        <v>22.737000465393066</v>
      </c>
      <c r="Z34" s="66">
        <f t="shared" si="6"/>
        <v>17.12000036239624</v>
      </c>
      <c r="AB34" s="80"/>
      <c r="AC34" s="37">
        <v>43520</v>
      </c>
      <c r="AD34" s="36">
        <v>27.681800842285156</v>
      </c>
      <c r="AE34" s="36">
        <v>85.099998474121094</v>
      </c>
      <c r="AF34" s="36">
        <v>71.662796020507813</v>
      </c>
      <c r="AG34" s="36">
        <v>59.430000305175781</v>
      </c>
      <c r="AH34" s="36">
        <v>0</v>
      </c>
      <c r="AI34" s="66">
        <f t="shared" si="4"/>
        <v>243.87459564208984</v>
      </c>
      <c r="AJ34" s="66">
        <f t="shared" si="5"/>
        <v>184.44459533691406</v>
      </c>
    </row>
    <row r="35" spans="1:36" s="49" customFormat="1" x14ac:dyDescent="0.35">
      <c r="A35" s="80"/>
      <c r="B35" s="29">
        <v>43548</v>
      </c>
      <c r="C35" s="36">
        <v>37.018398284912109</v>
      </c>
      <c r="D35" s="36">
        <v>97.221603393554688</v>
      </c>
      <c r="E35" s="36">
        <v>74.743797302246094</v>
      </c>
      <c r="F35" s="36">
        <v>68.015602111816406</v>
      </c>
      <c r="G35" s="72">
        <v>1.6000000759959221E-3</v>
      </c>
      <c r="H35" s="67">
        <f t="shared" si="0"/>
        <v>277.00100109260529</v>
      </c>
      <c r="I35" s="67">
        <f t="shared" si="1"/>
        <v>208.98379898071289</v>
      </c>
      <c r="K35" s="80"/>
      <c r="L35" s="37">
        <v>43548</v>
      </c>
      <c r="M35" s="24">
        <v>91.803642272949219</v>
      </c>
      <c r="N35" s="24">
        <v>8.3393201231956482E-2</v>
      </c>
      <c r="O35" s="24">
        <v>8.1129674911499023</v>
      </c>
      <c r="P35" s="66">
        <f t="shared" si="2"/>
        <v>100.00000296533108</v>
      </c>
      <c r="R35" s="80"/>
      <c r="S35" s="37">
        <v>43548</v>
      </c>
      <c r="T35" s="36">
        <v>5.9019999504089355</v>
      </c>
      <c r="U35" s="36">
        <v>2.7760000228881836</v>
      </c>
      <c r="V35" s="36">
        <v>9.0780000686645508</v>
      </c>
      <c r="W35" s="36">
        <v>4.7160000801086426</v>
      </c>
      <c r="X35" s="24">
        <v>1.0000000474974513E-3</v>
      </c>
      <c r="Y35" s="66">
        <f t="shared" si="3"/>
        <v>22.47300012211781</v>
      </c>
      <c r="Z35" s="66">
        <f t="shared" si="6"/>
        <v>17.75600004196167</v>
      </c>
      <c r="AB35" s="80"/>
      <c r="AC35" s="37">
        <v>43548</v>
      </c>
      <c r="AD35" s="36">
        <v>31.031400680541992</v>
      </c>
      <c r="AE35" s="36">
        <v>94.445602416992188</v>
      </c>
      <c r="AF35" s="36">
        <v>65.563796997070313</v>
      </c>
      <c r="AG35" s="36">
        <v>63.255599975585938</v>
      </c>
      <c r="AH35" s="36">
        <v>6.0000002849847078E-4</v>
      </c>
      <c r="AI35" s="66">
        <f t="shared" si="4"/>
        <v>254.29700007021893</v>
      </c>
      <c r="AJ35" s="66">
        <f t="shared" si="5"/>
        <v>191.04080009460449</v>
      </c>
    </row>
    <row r="36" spans="1:36" s="49" customFormat="1" x14ac:dyDescent="0.35">
      <c r="A36" s="80"/>
      <c r="B36" s="29">
        <v>43576</v>
      </c>
      <c r="C36" s="36">
        <v>39.597000122070313</v>
      </c>
      <c r="D36" s="36">
        <v>109.29859924316406</v>
      </c>
      <c r="E36" s="36">
        <v>83.170196533203125</v>
      </c>
      <c r="F36" s="36">
        <v>70.125999450683594</v>
      </c>
      <c r="G36" s="36">
        <v>0</v>
      </c>
      <c r="H36" s="67">
        <f t="shared" si="0"/>
        <v>302.19179534912109</v>
      </c>
      <c r="I36" s="67">
        <f t="shared" si="1"/>
        <v>232.0657958984375</v>
      </c>
      <c r="K36" s="80"/>
      <c r="L36" s="37">
        <v>43576</v>
      </c>
      <c r="M36" s="24">
        <v>92.768165588378906</v>
      </c>
      <c r="N36" s="24">
        <v>8.1074334681034088E-2</v>
      </c>
      <c r="O36" s="24">
        <v>7.1507563591003418</v>
      </c>
      <c r="P36" s="66">
        <f t="shared" si="2"/>
        <v>99.999996282160282</v>
      </c>
      <c r="R36" s="80"/>
      <c r="S36" s="37">
        <v>43576</v>
      </c>
      <c r="T36" s="36">
        <v>5.9419999122619629</v>
      </c>
      <c r="U36" s="36">
        <v>1.9440000057220459</v>
      </c>
      <c r="V36" s="36">
        <v>8.939000129699707</v>
      </c>
      <c r="W36" s="36">
        <v>4.7839999198913574</v>
      </c>
      <c r="X36" s="36">
        <v>0</v>
      </c>
      <c r="Y36" s="66">
        <f t="shared" si="3"/>
        <v>21.608999967575073</v>
      </c>
      <c r="Z36" s="66">
        <f t="shared" si="6"/>
        <v>16.825000047683716</v>
      </c>
      <c r="AB36" s="80"/>
      <c r="AC36" s="37">
        <v>43576</v>
      </c>
      <c r="AD36" s="36">
        <v>33.603000640869141</v>
      </c>
      <c r="AE36" s="36">
        <v>107.35459899902344</v>
      </c>
      <c r="AF36" s="36">
        <v>74.06719970703125</v>
      </c>
      <c r="AG36" s="36">
        <v>65.313003540039063</v>
      </c>
      <c r="AH36" s="36">
        <v>0</v>
      </c>
      <c r="AI36" s="66">
        <f t="shared" si="4"/>
        <v>280.33780288696289</v>
      </c>
      <c r="AJ36" s="66">
        <f t="shared" si="5"/>
        <v>215.02479934692383</v>
      </c>
    </row>
    <row r="37" spans="1:36" s="49" customFormat="1" x14ac:dyDescent="0.35">
      <c r="A37" s="80"/>
      <c r="B37" s="29">
        <v>43604</v>
      </c>
      <c r="C37" s="36">
        <v>40.803398132324219</v>
      </c>
      <c r="D37" s="36">
        <v>114.65840148925781</v>
      </c>
      <c r="E37" s="36">
        <v>86.519203186035156</v>
      </c>
      <c r="F37" s="36">
        <v>68.835197448730469</v>
      </c>
      <c r="G37" s="36">
        <v>8.39999970048666E-3</v>
      </c>
      <c r="H37" s="67">
        <f t="shared" si="0"/>
        <v>310.82460025604814</v>
      </c>
      <c r="I37" s="67">
        <f t="shared" si="1"/>
        <v>241.98100280761719</v>
      </c>
      <c r="K37" s="80"/>
      <c r="L37" s="37">
        <v>43604</v>
      </c>
      <c r="M37" s="24">
        <v>92.852882385253906</v>
      </c>
      <c r="N37" s="24">
        <v>0.11035162955522537</v>
      </c>
      <c r="O37" s="24">
        <v>7.0367660522460938</v>
      </c>
      <c r="P37" s="66">
        <f t="shared" si="2"/>
        <v>100.00000006705523</v>
      </c>
      <c r="R37" s="80"/>
      <c r="S37" s="37">
        <v>43604</v>
      </c>
      <c r="T37" s="36">
        <v>6.3530001640319824</v>
      </c>
      <c r="U37" s="36">
        <v>1.5420000553131104</v>
      </c>
      <c r="V37" s="36">
        <v>9.0579996109008789</v>
      </c>
      <c r="W37" s="36">
        <v>4.9190001487731934</v>
      </c>
      <c r="X37" s="36">
        <v>0</v>
      </c>
      <c r="Y37" s="66">
        <f t="shared" si="3"/>
        <v>21.871999979019165</v>
      </c>
      <c r="Z37" s="66">
        <f t="shared" si="6"/>
        <v>16.952999830245972</v>
      </c>
      <c r="AB37" s="80"/>
      <c r="AC37" s="37">
        <v>43604</v>
      </c>
      <c r="AD37" s="36">
        <v>34.394401550292969</v>
      </c>
      <c r="AE37" s="36">
        <v>113.11640167236328</v>
      </c>
      <c r="AF37" s="36">
        <v>77.222198486328125</v>
      </c>
      <c r="AG37" s="36">
        <v>63.868198394775391</v>
      </c>
      <c r="AH37" s="36">
        <v>8.39999970048666E-3</v>
      </c>
      <c r="AI37" s="66">
        <f t="shared" si="4"/>
        <v>288.60960010346025</v>
      </c>
      <c r="AJ37" s="66">
        <f t="shared" si="5"/>
        <v>224.73300170898438</v>
      </c>
    </row>
    <row r="38" spans="1:36" s="49" customFormat="1" x14ac:dyDescent="0.35">
      <c r="A38" s="80"/>
      <c r="B38" s="29">
        <v>43632</v>
      </c>
      <c r="C38" s="36">
        <v>42.946800231933594</v>
      </c>
      <c r="D38" s="36">
        <v>129.78120422363281</v>
      </c>
      <c r="E38" s="36">
        <v>83.476600646972656</v>
      </c>
      <c r="F38" s="36">
        <v>74.532600402832031</v>
      </c>
      <c r="G38" s="36">
        <v>1.1799999512732029E-2</v>
      </c>
      <c r="H38" s="67">
        <f t="shared" si="0"/>
        <v>330.74900550488383</v>
      </c>
      <c r="I38" s="67">
        <f t="shared" si="1"/>
        <v>256.20460510253906</v>
      </c>
      <c r="K38" s="80"/>
      <c r="L38" s="37">
        <v>43632</v>
      </c>
      <c r="M38" s="24">
        <v>92.386367797851563</v>
      </c>
      <c r="N38" s="24">
        <v>0.18624395132064819</v>
      </c>
      <c r="O38" s="24">
        <v>7.4273843765258789</v>
      </c>
      <c r="P38" s="66">
        <f t="shared" si="2"/>
        <v>99.99999612569809</v>
      </c>
      <c r="R38" s="80"/>
      <c r="S38" s="37">
        <v>43632</v>
      </c>
      <c r="T38" s="36">
        <v>6.7039999961853027</v>
      </c>
      <c r="U38" s="36">
        <v>2.7269999980926514</v>
      </c>
      <c r="V38" s="36">
        <v>9.7779998779296875</v>
      </c>
      <c r="W38" s="36">
        <v>5.3559999465942383</v>
      </c>
      <c r="X38" s="24">
        <v>1.0000000474974513E-3</v>
      </c>
      <c r="Y38" s="66">
        <f t="shared" si="3"/>
        <v>24.565999818849377</v>
      </c>
      <c r="Z38" s="66">
        <f t="shared" si="6"/>
        <v>19.208999872207642</v>
      </c>
      <c r="AB38" s="80"/>
      <c r="AC38" s="37">
        <v>43632</v>
      </c>
      <c r="AD38" s="36">
        <v>36.124801635742188</v>
      </c>
      <c r="AE38" s="36">
        <v>127.05419921875</v>
      </c>
      <c r="AF38" s="36">
        <v>73.330596923828125</v>
      </c>
      <c r="AG38" s="36">
        <v>69.046600341796875</v>
      </c>
      <c r="AH38" s="36">
        <v>1.080000028014183E-2</v>
      </c>
      <c r="AI38" s="66">
        <f t="shared" si="4"/>
        <v>305.56699812039733</v>
      </c>
      <c r="AJ38" s="66">
        <f t="shared" si="5"/>
        <v>236.50959777832031</v>
      </c>
    </row>
    <row r="39" spans="1:36" s="49" customFormat="1" x14ac:dyDescent="0.35">
      <c r="A39" s="80"/>
      <c r="B39" s="29">
        <v>43660</v>
      </c>
      <c r="C39" s="36">
        <v>42.851200103759766</v>
      </c>
      <c r="D39" s="36">
        <v>129.21939086914063</v>
      </c>
      <c r="E39" s="36">
        <v>82.844802856445313</v>
      </c>
      <c r="F39" s="36">
        <v>70.193801879882813</v>
      </c>
      <c r="G39" s="36">
        <v>3.4000000450760126E-3</v>
      </c>
      <c r="H39" s="67">
        <f t="shared" si="0"/>
        <v>325.11259570927359</v>
      </c>
      <c r="I39" s="67">
        <f t="shared" si="1"/>
        <v>254.9153938293457</v>
      </c>
      <c r="K39" s="80"/>
      <c r="L39" s="37">
        <v>43660</v>
      </c>
      <c r="M39" s="24">
        <v>91.540779113769531</v>
      </c>
      <c r="N39" s="24">
        <v>0.13441497087478638</v>
      </c>
      <c r="O39" s="24">
        <v>8.3248081207275391</v>
      </c>
      <c r="P39" s="66">
        <f t="shared" si="2"/>
        <v>100.00000220537186</v>
      </c>
      <c r="R39" s="80"/>
      <c r="S39" s="37">
        <v>43660</v>
      </c>
      <c r="T39" s="36">
        <v>6.570000171661377</v>
      </c>
      <c r="U39" s="36">
        <v>3.2809998989105225</v>
      </c>
      <c r="V39" s="36">
        <v>12.531999588012695</v>
      </c>
      <c r="W39" s="36">
        <v>4.6810002326965332</v>
      </c>
      <c r="X39" s="24">
        <v>1.0000000474974513E-3</v>
      </c>
      <c r="Y39" s="66">
        <f t="shared" si="3"/>
        <v>27.064999891328625</v>
      </c>
      <c r="Z39" s="66">
        <f t="shared" si="6"/>
        <v>22.382999658584595</v>
      </c>
      <c r="AB39" s="80"/>
      <c r="AC39" s="37">
        <v>43660</v>
      </c>
      <c r="AD39" s="36">
        <v>36.203201293945313</v>
      </c>
      <c r="AE39" s="36">
        <v>125.93840026855469</v>
      </c>
      <c r="AF39" s="36">
        <v>70.075798034667969</v>
      </c>
      <c r="AG39" s="36">
        <v>65.390800476074219</v>
      </c>
      <c r="AH39" s="36">
        <v>2.3999998811632395E-3</v>
      </c>
      <c r="AI39" s="66">
        <f t="shared" si="4"/>
        <v>297.61060007312335</v>
      </c>
      <c r="AJ39" s="66">
        <f t="shared" si="5"/>
        <v>232.21739959716797</v>
      </c>
    </row>
    <row r="40" spans="1:36" s="49" customFormat="1" x14ac:dyDescent="0.35">
      <c r="A40" s="80"/>
      <c r="B40" s="29">
        <v>43688</v>
      </c>
      <c r="C40" s="36">
        <v>46.869800567626953</v>
      </c>
      <c r="D40" s="36">
        <v>137.01319885253906</v>
      </c>
      <c r="E40" s="36">
        <v>87.8468017578125</v>
      </c>
      <c r="F40" s="36">
        <v>70.286796569824219</v>
      </c>
      <c r="G40" s="36">
        <v>0</v>
      </c>
      <c r="H40" s="67">
        <f t="shared" si="0"/>
        <v>342.01659774780273</v>
      </c>
      <c r="I40" s="67">
        <f t="shared" si="1"/>
        <v>271.72980117797852</v>
      </c>
      <c r="K40" s="80"/>
      <c r="L40" s="37">
        <v>43688</v>
      </c>
      <c r="M40" s="24">
        <v>91.859458923339844</v>
      </c>
      <c r="N40" s="24">
        <v>5.3798560053110123E-2</v>
      </c>
      <c r="O40" s="24">
        <v>8.0867424011230469</v>
      </c>
      <c r="P40" s="66">
        <f t="shared" si="2"/>
        <v>99.999999884516001</v>
      </c>
      <c r="R40" s="80"/>
      <c r="S40" s="37">
        <v>43688</v>
      </c>
      <c r="T40" s="36">
        <v>9.4340000152587891</v>
      </c>
      <c r="U40" s="36">
        <v>3.3840000629425049</v>
      </c>
      <c r="V40" s="36">
        <v>10.446999549865723</v>
      </c>
      <c r="W40" s="36">
        <v>4.3930001258850098</v>
      </c>
      <c r="X40" s="36">
        <v>0</v>
      </c>
      <c r="Y40" s="66">
        <f t="shared" si="3"/>
        <v>27.657999753952026</v>
      </c>
      <c r="Z40" s="66">
        <f t="shared" si="6"/>
        <v>23.264999628067017</v>
      </c>
      <c r="AB40" s="80"/>
      <c r="AC40" s="37">
        <v>43688</v>
      </c>
      <c r="AD40" s="36">
        <v>37.423801422119141</v>
      </c>
      <c r="AE40" s="36">
        <v>133.62919616699219</v>
      </c>
      <c r="AF40" s="36">
        <v>77.246803283691406</v>
      </c>
      <c r="AG40" s="36">
        <v>65.874801635742188</v>
      </c>
      <c r="AH40" s="36">
        <v>0</v>
      </c>
      <c r="AI40" s="66">
        <f t="shared" si="4"/>
        <v>314.17460250854492</v>
      </c>
      <c r="AJ40" s="66">
        <f t="shared" si="5"/>
        <v>248.29980087280273</v>
      </c>
    </row>
    <row r="41" spans="1:36" s="49" customFormat="1" x14ac:dyDescent="0.35">
      <c r="A41" s="80"/>
      <c r="B41" s="29">
        <v>43716</v>
      </c>
      <c r="C41" s="36">
        <v>45.162799835205078</v>
      </c>
      <c r="D41" s="36">
        <v>134.34080505371094</v>
      </c>
      <c r="E41" s="36">
        <v>81.3280029296875</v>
      </c>
      <c r="F41" s="36">
        <v>74.071800231933594</v>
      </c>
      <c r="G41" s="36">
        <v>0</v>
      </c>
      <c r="H41" s="67">
        <f t="shared" si="0"/>
        <v>334.90340805053711</v>
      </c>
      <c r="I41" s="67">
        <f t="shared" si="1"/>
        <v>260.83160781860352</v>
      </c>
      <c r="K41" s="80"/>
      <c r="L41" s="37">
        <v>43716</v>
      </c>
      <c r="M41" s="24">
        <v>91.252105712890625</v>
      </c>
      <c r="N41" s="24">
        <v>6.1211679130792618E-2</v>
      </c>
      <c r="O41" s="24">
        <v>8.6866836547851563</v>
      </c>
      <c r="P41" s="66">
        <f t="shared" si="2"/>
        <v>100.00000104680657</v>
      </c>
      <c r="R41" s="80"/>
      <c r="S41" s="37">
        <v>43716</v>
      </c>
      <c r="T41" s="36">
        <v>8.6049995422363281</v>
      </c>
      <c r="U41" s="36">
        <v>3.9800000190734863</v>
      </c>
      <c r="V41" s="36">
        <v>12.281999588012695</v>
      </c>
      <c r="W41" s="36">
        <v>4.2249999046325684</v>
      </c>
      <c r="X41" s="36">
        <v>0</v>
      </c>
      <c r="Y41" s="66">
        <f t="shared" si="3"/>
        <v>29.091999053955078</v>
      </c>
      <c r="Z41" s="66">
        <f t="shared" si="6"/>
        <v>24.86699914932251</v>
      </c>
      <c r="AB41" s="80"/>
      <c r="AC41" s="37">
        <v>43716</v>
      </c>
      <c r="AD41" s="36">
        <v>36.53179931640625</v>
      </c>
      <c r="AE41" s="36">
        <v>130.36079406738281</v>
      </c>
      <c r="AF41" s="36">
        <v>68.887001037597656</v>
      </c>
      <c r="AG41" s="36">
        <v>69.826797485351563</v>
      </c>
      <c r="AH41" s="36">
        <v>0</v>
      </c>
      <c r="AI41" s="66">
        <f t="shared" si="4"/>
        <v>305.60639190673828</v>
      </c>
      <c r="AJ41" s="66">
        <f t="shared" si="5"/>
        <v>235.77959442138672</v>
      </c>
    </row>
    <row r="42" spans="1:36" s="49" customFormat="1" x14ac:dyDescent="0.35">
      <c r="A42" s="80"/>
      <c r="B42" s="29">
        <v>43744</v>
      </c>
      <c r="C42" s="36">
        <v>38.869598388671875</v>
      </c>
      <c r="D42" s="36">
        <v>118.25</v>
      </c>
      <c r="E42" s="36">
        <v>71.759597778320313</v>
      </c>
      <c r="F42" s="36">
        <v>57.146598815917969</v>
      </c>
      <c r="G42" s="36">
        <v>0</v>
      </c>
      <c r="H42" s="67">
        <f t="shared" si="0"/>
        <v>286.02579498291016</v>
      </c>
      <c r="I42" s="67">
        <f t="shared" si="1"/>
        <v>228.87919616699219</v>
      </c>
      <c r="K42" s="80"/>
      <c r="L42" s="37">
        <v>43744</v>
      </c>
      <c r="M42" s="24">
        <v>92.228668212890625</v>
      </c>
      <c r="N42" s="24">
        <v>3.0766453593969345E-2</v>
      </c>
      <c r="O42" s="24">
        <v>7.7405600547790527</v>
      </c>
      <c r="P42" s="66">
        <f t="shared" si="2"/>
        <v>99.999994721263647</v>
      </c>
      <c r="R42" s="80"/>
      <c r="S42" s="37">
        <v>43744</v>
      </c>
      <c r="T42" s="36">
        <v>5.4510002136230469</v>
      </c>
      <c r="U42" s="36">
        <v>2.9679999351501465</v>
      </c>
      <c r="V42" s="36">
        <v>9.9029998779296875</v>
      </c>
      <c r="W42" s="36">
        <v>3.8180000782012939</v>
      </c>
      <c r="X42" s="36">
        <v>0</v>
      </c>
      <c r="Y42" s="66">
        <f t="shared" si="3"/>
        <v>22.140000104904175</v>
      </c>
      <c r="Z42" s="66">
        <f t="shared" si="6"/>
        <v>18.322000026702881</v>
      </c>
      <c r="AB42" s="80"/>
      <c r="AC42" s="37">
        <v>43744</v>
      </c>
      <c r="AD42" s="36">
        <v>33.403598785400391</v>
      </c>
      <c r="AE42" s="36">
        <v>115.28199768066406</v>
      </c>
      <c r="AF42" s="36">
        <v>61.791599273681641</v>
      </c>
      <c r="AG42" s="36">
        <v>53.320598602294922</v>
      </c>
      <c r="AH42" s="36">
        <v>0</v>
      </c>
      <c r="AI42" s="66">
        <f t="shared" si="4"/>
        <v>263.79779434204102</v>
      </c>
      <c r="AJ42" s="66">
        <f t="shared" si="5"/>
        <v>210.47719573974609</v>
      </c>
    </row>
    <row r="43" spans="1:36" s="49" customFormat="1" x14ac:dyDescent="0.35">
      <c r="A43" s="80"/>
      <c r="B43" s="29">
        <v>43772</v>
      </c>
      <c r="C43" s="36">
        <v>40.147998809814453</v>
      </c>
      <c r="D43" s="36">
        <v>109.51860046386719</v>
      </c>
      <c r="E43" s="36">
        <v>59.599201202392578</v>
      </c>
      <c r="F43" s="36">
        <v>54.135200500488281</v>
      </c>
      <c r="G43" s="36">
        <v>0</v>
      </c>
      <c r="H43" s="67">
        <f t="shared" si="0"/>
        <v>263.4010009765625</v>
      </c>
      <c r="I43" s="67">
        <f t="shared" si="1"/>
        <v>209.26580047607422</v>
      </c>
      <c r="K43" s="80"/>
      <c r="L43" s="37">
        <v>43772</v>
      </c>
      <c r="M43" s="24">
        <v>91.666702270507813</v>
      </c>
      <c r="N43" s="24">
        <v>3.037194162607193E-2</v>
      </c>
      <c r="O43" s="24">
        <v>8.3029298782348633</v>
      </c>
      <c r="P43" s="66">
        <f t="shared" si="2"/>
        <v>100.00000409036875</v>
      </c>
      <c r="R43" s="80"/>
      <c r="S43" s="37">
        <v>43772</v>
      </c>
      <c r="T43" s="36">
        <v>5.3979997634887695</v>
      </c>
      <c r="U43" s="36">
        <v>3.8239998817443848</v>
      </c>
      <c r="V43" s="36">
        <v>9.2279996871948242</v>
      </c>
      <c r="W43" s="36">
        <v>3.4200000762939453</v>
      </c>
      <c r="X43" s="36">
        <v>0</v>
      </c>
      <c r="Y43" s="66">
        <f t="shared" si="3"/>
        <v>21.869999408721924</v>
      </c>
      <c r="Z43" s="66">
        <f t="shared" si="6"/>
        <v>18.449999332427979</v>
      </c>
      <c r="AB43" s="80"/>
      <c r="AC43" s="37">
        <v>43772</v>
      </c>
      <c r="AD43" s="36">
        <v>34.729999542236328</v>
      </c>
      <c r="AE43" s="36">
        <v>105.69460296630859</v>
      </c>
      <c r="AF43" s="36">
        <v>50.31719970703125</v>
      </c>
      <c r="AG43" s="36">
        <v>50.709201812744141</v>
      </c>
      <c r="AH43" s="36">
        <v>0</v>
      </c>
      <c r="AI43" s="66">
        <f t="shared" si="4"/>
        <v>241.45100402832031</v>
      </c>
      <c r="AJ43" s="66">
        <f t="shared" si="5"/>
        <v>190.74180221557617</v>
      </c>
    </row>
    <row r="44" spans="1:36" s="49" customFormat="1" x14ac:dyDescent="0.35">
      <c r="A44" s="80"/>
      <c r="B44" s="30">
        <v>44166</v>
      </c>
      <c r="C44" s="36">
        <v>45.396800994873047</v>
      </c>
      <c r="D44" s="36">
        <v>111.70220184326172</v>
      </c>
      <c r="E44" s="36">
        <v>59.688201904296875</v>
      </c>
      <c r="F44" s="36">
        <v>55.684398651123047</v>
      </c>
      <c r="G44" s="36">
        <v>0</v>
      </c>
      <c r="H44" s="67">
        <f t="shared" si="0"/>
        <v>272.47160339355469</v>
      </c>
      <c r="I44" s="67">
        <f t="shared" si="1"/>
        <v>216.78720474243164</v>
      </c>
      <c r="K44" s="80"/>
      <c r="L44" s="14">
        <v>44166</v>
      </c>
      <c r="M44" s="24">
        <v>91.870346069335938</v>
      </c>
      <c r="N44" s="24">
        <v>1.9084557890892029E-2</v>
      </c>
      <c r="O44" s="24">
        <v>8.110569953918457</v>
      </c>
      <c r="P44" s="66">
        <f t="shared" si="2"/>
        <v>100.00000058114529</v>
      </c>
      <c r="R44" s="80"/>
      <c r="S44" s="14">
        <v>44166</v>
      </c>
      <c r="T44" s="36">
        <v>5.3429999351501465</v>
      </c>
      <c r="U44" s="36">
        <v>4.0269999504089355</v>
      </c>
      <c r="V44" s="36">
        <v>9.1750001907348633</v>
      </c>
      <c r="W44" s="36">
        <v>3.5539999008178711</v>
      </c>
      <c r="X44" s="36">
        <v>0</v>
      </c>
      <c r="Y44" s="66">
        <f t="shared" si="3"/>
        <v>22.098999977111816</v>
      </c>
      <c r="Z44" s="66">
        <f t="shared" si="6"/>
        <v>18.545000076293945</v>
      </c>
      <c r="AB44" s="80"/>
      <c r="AC44" s="14">
        <v>44166</v>
      </c>
      <c r="AD44" s="36">
        <v>40.043800354003906</v>
      </c>
      <c r="AE44" s="36">
        <v>107.67520141601563</v>
      </c>
      <c r="AF44" s="36">
        <v>50.484199523925781</v>
      </c>
      <c r="AG44" s="36">
        <v>52.117401123046875</v>
      </c>
      <c r="AH44" s="36">
        <v>0</v>
      </c>
      <c r="AI44" s="66">
        <f t="shared" si="4"/>
        <v>250.32060241699219</v>
      </c>
      <c r="AJ44" s="66">
        <f t="shared" si="5"/>
        <v>198.20320129394531</v>
      </c>
    </row>
    <row r="45" spans="1:36" s="49" customFormat="1" x14ac:dyDescent="0.35">
      <c r="A45" s="80"/>
      <c r="B45" s="30">
        <v>44194</v>
      </c>
      <c r="C45" s="36">
        <v>65.847999572753906</v>
      </c>
      <c r="D45" s="36">
        <v>73.456199645996094</v>
      </c>
      <c r="E45" s="36">
        <v>64.011802673339844</v>
      </c>
      <c r="F45" s="36">
        <v>61.564201354980469</v>
      </c>
      <c r="G45" s="36">
        <v>0</v>
      </c>
      <c r="H45" s="67">
        <f t="shared" si="0"/>
        <v>264.88020324707031</v>
      </c>
      <c r="I45" s="67">
        <f t="shared" si="1"/>
        <v>203.31600189208984</v>
      </c>
      <c r="K45" s="80"/>
      <c r="L45" s="14">
        <v>44194</v>
      </c>
      <c r="M45" s="24">
        <v>92.10888671875</v>
      </c>
      <c r="N45" s="24">
        <v>1.9253987818956375E-2</v>
      </c>
      <c r="O45" s="24">
        <v>7.8718609809875488</v>
      </c>
      <c r="P45" s="66">
        <f t="shared" si="2"/>
        <v>100.00000168755651</v>
      </c>
      <c r="R45" s="76"/>
      <c r="S45" s="14">
        <v>44194</v>
      </c>
      <c r="T45" s="36">
        <v>4.929999828338623</v>
      </c>
      <c r="U45" s="36">
        <v>2.4460000991821289</v>
      </c>
      <c r="V45" s="36">
        <v>10.220000267028809</v>
      </c>
      <c r="W45" s="36">
        <v>3.255000114440918</v>
      </c>
      <c r="X45" s="36">
        <v>0</v>
      </c>
      <c r="Y45" s="66">
        <f t="shared" si="3"/>
        <v>20.851000308990479</v>
      </c>
      <c r="Z45" s="66">
        <f t="shared" si="6"/>
        <v>17.596000194549561</v>
      </c>
      <c r="AB45" s="80"/>
      <c r="AC45" s="14">
        <v>44194</v>
      </c>
      <c r="AD45" s="36">
        <v>60.909999847412109</v>
      </c>
      <c r="AE45" s="36">
        <v>71.010200500488281</v>
      </c>
      <c r="AF45" s="36">
        <v>53.75579833984375</v>
      </c>
      <c r="AG45" s="36">
        <v>58.302200317382813</v>
      </c>
      <c r="AH45" s="36">
        <v>0</v>
      </c>
      <c r="AI45" s="66">
        <f t="shared" si="4"/>
        <v>243.97819900512695</v>
      </c>
      <c r="AJ45" s="66">
        <f t="shared" si="5"/>
        <v>185.67599868774414</v>
      </c>
    </row>
    <row r="46" spans="1:36" s="49" customFormat="1" x14ac:dyDescent="0.35">
      <c r="A46" s="80">
        <v>2020</v>
      </c>
      <c r="B46" s="30">
        <v>43856</v>
      </c>
      <c r="C46" s="36">
        <v>92.719802856445313</v>
      </c>
      <c r="D46" s="36">
        <v>34.972599029541016</v>
      </c>
      <c r="E46" s="36">
        <v>52.124801635742188</v>
      </c>
      <c r="F46" s="36">
        <v>65.104202270507813</v>
      </c>
      <c r="G46" s="36">
        <v>0</v>
      </c>
      <c r="H46" s="67">
        <f t="shared" si="0"/>
        <v>244.92140579223633</v>
      </c>
      <c r="I46" s="67">
        <f t="shared" si="1"/>
        <v>179.81720352172852</v>
      </c>
      <c r="K46" s="80">
        <v>2020</v>
      </c>
      <c r="L46" s="14">
        <v>43856</v>
      </c>
      <c r="M46" s="27">
        <v>91.484611511230469</v>
      </c>
      <c r="N46" s="27">
        <v>6.532707717269659E-3</v>
      </c>
      <c r="O46" s="27">
        <v>8.5088520050048828</v>
      </c>
      <c r="P46" s="66">
        <f t="shared" si="2"/>
        <v>99.999996223952621</v>
      </c>
      <c r="R46" s="80">
        <v>2020</v>
      </c>
      <c r="S46" s="14">
        <v>43856</v>
      </c>
      <c r="T46" s="36">
        <v>6.4089999198913574</v>
      </c>
      <c r="U46" s="36">
        <v>3.1180000305175781</v>
      </c>
      <c r="V46" s="36">
        <v>8.2700004577636719</v>
      </c>
      <c r="W46" s="36">
        <v>3.0429999828338623</v>
      </c>
      <c r="X46" s="36">
        <v>0</v>
      </c>
      <c r="Y46" s="66">
        <f t="shared" si="3"/>
        <v>20.84000039100647</v>
      </c>
      <c r="Z46" s="66">
        <f t="shared" si="6"/>
        <v>17.797000408172607</v>
      </c>
      <c r="AB46" s="80">
        <v>2020</v>
      </c>
      <c r="AC46" s="14">
        <v>43856</v>
      </c>
      <c r="AD46" s="36">
        <v>86.309799194335938</v>
      </c>
      <c r="AE46" s="36">
        <v>31.854598999023438</v>
      </c>
      <c r="AF46" s="36">
        <v>43.839801788330078</v>
      </c>
      <c r="AG46" s="36">
        <v>62.061199188232422</v>
      </c>
      <c r="AH46" s="36">
        <v>0</v>
      </c>
      <c r="AI46" s="66">
        <f t="shared" si="4"/>
        <v>224.06539916992188</v>
      </c>
      <c r="AJ46" s="66">
        <f t="shared" si="5"/>
        <v>162.00419998168945</v>
      </c>
    </row>
    <row r="47" spans="1:36" s="49" customFormat="1" x14ac:dyDescent="0.35">
      <c r="A47" s="80"/>
      <c r="B47" s="30">
        <v>43884</v>
      </c>
      <c r="C47" s="36">
        <v>114.63279724121094</v>
      </c>
      <c r="D47" s="36">
        <v>9.0726003646850586</v>
      </c>
      <c r="E47" s="36">
        <v>24.894399642944336</v>
      </c>
      <c r="F47" s="36">
        <v>68.535797119140625</v>
      </c>
      <c r="G47" s="36">
        <v>0</v>
      </c>
      <c r="H47" s="67">
        <f t="shared" si="0"/>
        <v>217.13559436798096</v>
      </c>
      <c r="I47" s="67">
        <f t="shared" si="1"/>
        <v>148.59979724884033</v>
      </c>
      <c r="K47" s="80"/>
      <c r="L47" s="14">
        <v>43884</v>
      </c>
      <c r="M47" s="27">
        <v>90.381591796875</v>
      </c>
      <c r="N47" s="27">
        <v>4.605417198035866E-4</v>
      </c>
      <c r="O47" s="27">
        <v>9.6179533004760742</v>
      </c>
      <c r="P47" s="66">
        <f t="shared" si="2"/>
        <v>100.00000563907088</v>
      </c>
      <c r="R47" s="80"/>
      <c r="S47" s="14">
        <v>43884</v>
      </c>
      <c r="T47" s="36">
        <v>8.8229999542236328</v>
      </c>
      <c r="U47" s="36">
        <v>2.1740000247955322</v>
      </c>
      <c r="V47" s="36">
        <v>5.9419999122619629</v>
      </c>
      <c r="W47" s="36">
        <v>3.9449999332427979</v>
      </c>
      <c r="X47" s="36">
        <v>0</v>
      </c>
      <c r="Y47" s="66">
        <f t="shared" si="3"/>
        <v>20.883999824523926</v>
      </c>
      <c r="Z47" s="66">
        <f t="shared" si="6"/>
        <v>16.938999891281128</v>
      </c>
      <c r="AB47" s="80"/>
      <c r="AC47" s="14">
        <v>43884</v>
      </c>
      <c r="AD47" s="36">
        <v>105.80879974365234</v>
      </c>
      <c r="AE47" s="36">
        <v>6.8986001014709473</v>
      </c>
      <c r="AF47" s="36">
        <v>18.952400207519531</v>
      </c>
      <c r="AG47" s="36">
        <v>64.590797424316406</v>
      </c>
      <c r="AH47" s="36">
        <v>0</v>
      </c>
      <c r="AI47" s="66">
        <f t="shared" si="4"/>
        <v>196.25059747695923</v>
      </c>
      <c r="AJ47" s="66">
        <f t="shared" si="5"/>
        <v>131.65980005264282</v>
      </c>
    </row>
    <row r="48" spans="1:36" s="49" customFormat="1" x14ac:dyDescent="0.35">
      <c r="A48" s="80"/>
      <c r="B48" s="30">
        <v>43912</v>
      </c>
      <c r="C48" s="36">
        <v>142.48440551757813</v>
      </c>
      <c r="D48" s="36">
        <v>0.41600000858306885</v>
      </c>
      <c r="E48" s="36">
        <v>3.0615999698638916</v>
      </c>
      <c r="F48" s="36">
        <v>81.075798034667969</v>
      </c>
      <c r="G48" s="36">
        <v>0</v>
      </c>
      <c r="H48" s="67">
        <f t="shared" si="0"/>
        <v>227.03780353069305</v>
      </c>
      <c r="I48" s="67">
        <f t="shared" si="1"/>
        <v>145.96200549602509</v>
      </c>
      <c r="K48" s="80"/>
      <c r="L48" s="14">
        <v>43912</v>
      </c>
      <c r="M48" s="27">
        <v>91.87139892578125</v>
      </c>
      <c r="N48" s="27">
        <v>4.4045530376024544E-4</v>
      </c>
      <c r="O48" s="27">
        <v>8.1281623840332031</v>
      </c>
      <c r="P48" s="66">
        <f t="shared" si="2"/>
        <v>100.00000176511821</v>
      </c>
      <c r="R48" s="80"/>
      <c r="S48" s="14">
        <v>43912</v>
      </c>
      <c r="T48" s="36">
        <v>12.223999977111816</v>
      </c>
      <c r="U48" s="36">
        <v>0.21500000357627869</v>
      </c>
      <c r="V48" s="36">
        <v>0.56999999284744263</v>
      </c>
      <c r="W48" s="36">
        <v>5.445000171661377</v>
      </c>
      <c r="X48" s="36">
        <v>0</v>
      </c>
      <c r="Y48" s="66">
        <f t="shared" si="3"/>
        <v>18.454000145196915</v>
      </c>
      <c r="Z48" s="66">
        <f t="shared" si="6"/>
        <v>13.008999973535538</v>
      </c>
      <c r="AB48" s="80"/>
      <c r="AC48" s="14">
        <v>43912</v>
      </c>
      <c r="AD48" s="36">
        <v>130.2593994140625</v>
      </c>
      <c r="AE48" s="36">
        <v>0.20100000500679016</v>
      </c>
      <c r="AF48" s="36">
        <v>2.4916000366210938</v>
      </c>
      <c r="AG48" s="36">
        <v>75.63079833984375</v>
      </c>
      <c r="AH48" s="36">
        <v>0</v>
      </c>
      <c r="AI48" s="66">
        <f t="shared" si="4"/>
        <v>208.58279779553413</v>
      </c>
      <c r="AJ48" s="66">
        <f t="shared" si="5"/>
        <v>132.95199945569038</v>
      </c>
    </row>
    <row r="49" spans="1:36" s="49" customFormat="1" x14ac:dyDescent="0.35">
      <c r="A49" s="80"/>
      <c r="B49" s="30">
        <v>43940</v>
      </c>
      <c r="C49" s="36">
        <v>142.57899475097656</v>
      </c>
      <c r="D49" s="36">
        <v>0.35719999670982361</v>
      </c>
      <c r="E49" s="36">
        <v>0.41659998893737793</v>
      </c>
      <c r="F49" s="36">
        <v>78.881599426269531</v>
      </c>
      <c r="G49" s="36">
        <v>0</v>
      </c>
      <c r="H49" s="67">
        <f t="shared" si="0"/>
        <v>222.2343941628933</v>
      </c>
      <c r="I49" s="67">
        <f t="shared" si="1"/>
        <v>143.35279473662376</v>
      </c>
      <c r="K49" s="80"/>
      <c r="L49" s="14">
        <v>43940</v>
      </c>
      <c r="M49" s="27">
        <v>95.257255554199219</v>
      </c>
      <c r="N49" s="27">
        <v>1.7999013653025031E-3</v>
      </c>
      <c r="O49" s="27">
        <v>4.7409400939941406</v>
      </c>
      <c r="P49" s="66">
        <f t="shared" si="2"/>
        <v>99.999995549558662</v>
      </c>
      <c r="R49" s="80"/>
      <c r="S49" s="14">
        <v>43940</v>
      </c>
      <c r="T49" s="36">
        <v>3.8689999580383301</v>
      </c>
      <c r="U49" s="36">
        <v>0.27799999713897705</v>
      </c>
      <c r="V49" s="36">
        <v>0.20900000631809235</v>
      </c>
      <c r="W49" s="36">
        <v>6.179999828338623</v>
      </c>
      <c r="X49" s="36">
        <v>0</v>
      </c>
      <c r="Y49" s="66">
        <f t="shared" si="3"/>
        <v>10.535999789834023</v>
      </c>
      <c r="Z49" s="66">
        <f t="shared" si="6"/>
        <v>4.3559999614953995</v>
      </c>
      <c r="AB49" s="80"/>
      <c r="AC49" s="14">
        <v>43940</v>
      </c>
      <c r="AD49" s="36">
        <v>138.70799255371094</v>
      </c>
      <c r="AE49" s="36">
        <v>7.9199999570846558E-2</v>
      </c>
      <c r="AF49" s="36">
        <v>0.20660001039505005</v>
      </c>
      <c r="AG49" s="36">
        <v>72.700599670410156</v>
      </c>
      <c r="AH49" s="36">
        <v>0</v>
      </c>
      <c r="AI49" s="66">
        <f t="shared" si="4"/>
        <v>211.69439223408699</v>
      </c>
      <c r="AJ49" s="66">
        <f t="shared" si="5"/>
        <v>138.99379256367683</v>
      </c>
    </row>
    <row r="50" spans="1:36" s="49" customFormat="1" x14ac:dyDescent="0.35">
      <c r="A50" s="80"/>
      <c r="B50" s="30">
        <v>43968</v>
      </c>
      <c r="C50" s="36">
        <v>165.18980407714844</v>
      </c>
      <c r="D50" s="36">
        <v>1.2000000104308128E-2</v>
      </c>
      <c r="E50" s="36">
        <v>0.49979999661445618</v>
      </c>
      <c r="F50" s="36">
        <v>76.127403259277344</v>
      </c>
      <c r="G50" s="36">
        <v>0</v>
      </c>
      <c r="H50" s="67">
        <f t="shared" si="0"/>
        <v>241.82900733314455</v>
      </c>
      <c r="I50" s="67">
        <f t="shared" si="1"/>
        <v>165.7016040738672</v>
      </c>
      <c r="K50" s="80"/>
      <c r="L50" s="14">
        <v>43968</v>
      </c>
      <c r="M50" s="27">
        <v>94.713203430175781</v>
      </c>
      <c r="N50" s="27">
        <v>4.1351534309796989E-4</v>
      </c>
      <c r="O50" s="27">
        <v>5.2863798141479492</v>
      </c>
      <c r="P50" s="66">
        <f t="shared" si="2"/>
        <v>99.999996759666828</v>
      </c>
      <c r="R50" s="80"/>
      <c r="S50" s="14">
        <v>43968</v>
      </c>
      <c r="T50" s="36">
        <v>6.1079998016357422</v>
      </c>
      <c r="U50" s="36">
        <v>2.0000000949949026E-3</v>
      </c>
      <c r="V50" s="36">
        <v>2.6000000536441803E-2</v>
      </c>
      <c r="W50" s="36">
        <v>6.6479997634887695</v>
      </c>
      <c r="X50" s="36">
        <v>0</v>
      </c>
      <c r="Y50" s="66">
        <f t="shared" si="3"/>
        <v>12.783999565755948</v>
      </c>
      <c r="Z50" s="66">
        <f t="shared" si="6"/>
        <v>6.1359998022671789</v>
      </c>
      <c r="AB50" s="80"/>
      <c r="AC50" s="14">
        <v>43968</v>
      </c>
      <c r="AD50" s="36">
        <v>159.08180236816406</v>
      </c>
      <c r="AE50" s="36">
        <v>9.9999997764825821E-3</v>
      </c>
      <c r="AF50" s="36">
        <v>0.47380000352859497</v>
      </c>
      <c r="AG50" s="36">
        <v>69.478401184082031</v>
      </c>
      <c r="AH50" s="36">
        <v>0</v>
      </c>
      <c r="AI50" s="66">
        <f t="shared" si="4"/>
        <v>229.04400355555117</v>
      </c>
      <c r="AJ50" s="66">
        <f t="shared" si="5"/>
        <v>159.56560237146914</v>
      </c>
    </row>
    <row r="51" spans="1:36" s="49" customFormat="1" x14ac:dyDescent="0.35">
      <c r="A51" s="80"/>
      <c r="B51" s="30">
        <v>43996</v>
      </c>
      <c r="C51" s="36">
        <v>179.40040588378906</v>
      </c>
      <c r="D51" s="36">
        <v>0.34479999542236328</v>
      </c>
      <c r="E51" s="36">
        <v>0.81639999151229858</v>
      </c>
      <c r="F51" s="36">
        <v>75.514396667480469</v>
      </c>
      <c r="G51" s="36">
        <v>0</v>
      </c>
      <c r="H51" s="67">
        <f t="shared" si="0"/>
        <v>256.07600253820419</v>
      </c>
      <c r="I51" s="67">
        <f t="shared" si="1"/>
        <v>180.56160587072372</v>
      </c>
      <c r="K51" s="80"/>
      <c r="L51" s="14">
        <v>43996</v>
      </c>
      <c r="M51" s="27">
        <v>93.63470458984375</v>
      </c>
      <c r="N51" s="27">
        <v>1.9525453681126237E-3</v>
      </c>
      <c r="O51" s="27">
        <v>6.3633451461791992</v>
      </c>
      <c r="P51" s="66">
        <f t="shared" si="2"/>
        <v>100.00000228139106</v>
      </c>
      <c r="R51" s="80"/>
      <c r="S51" s="14">
        <v>43996</v>
      </c>
      <c r="T51" s="36">
        <v>9.1770000457763672</v>
      </c>
      <c r="U51" s="36">
        <v>0.3059999942779541</v>
      </c>
      <c r="V51" s="36">
        <v>0.7279999852180481</v>
      </c>
      <c r="W51" s="36">
        <v>6.0840001106262207</v>
      </c>
      <c r="X51" s="36">
        <v>0</v>
      </c>
      <c r="Y51" s="66">
        <f t="shared" si="3"/>
        <v>16.29500013589859</v>
      </c>
      <c r="Z51" s="66">
        <f t="shared" si="6"/>
        <v>10.211000025272369</v>
      </c>
      <c r="AB51" s="80"/>
      <c r="AC51" s="14">
        <v>43996</v>
      </c>
      <c r="AD51" s="36">
        <v>170.21839904785156</v>
      </c>
      <c r="AE51" s="36">
        <v>3.8799997419118881E-2</v>
      </c>
      <c r="AF51" s="36">
        <v>8.8399998843669891E-2</v>
      </c>
      <c r="AG51" s="36">
        <v>69.430397033691406</v>
      </c>
      <c r="AH51" s="36">
        <v>0</v>
      </c>
      <c r="AI51" s="66">
        <f t="shared" si="4"/>
        <v>239.77599607780576</v>
      </c>
      <c r="AJ51" s="66">
        <f t="shared" si="5"/>
        <v>170.34559904411435</v>
      </c>
    </row>
    <row r="52" spans="1:36" s="49" customFormat="1" x14ac:dyDescent="0.35">
      <c r="A52" s="80"/>
      <c r="B52" s="30">
        <v>44024</v>
      </c>
      <c r="C52" s="36">
        <v>171.93119812011719</v>
      </c>
      <c r="D52" s="36">
        <v>2.0199999213218689E-2</v>
      </c>
      <c r="E52" s="36">
        <v>3.0845999717712402</v>
      </c>
      <c r="F52" s="36">
        <v>73.431800842285156</v>
      </c>
      <c r="G52" s="36">
        <v>0</v>
      </c>
      <c r="H52" s="67">
        <f t="shared" si="0"/>
        <v>248.4677989333868</v>
      </c>
      <c r="I52" s="67">
        <f t="shared" si="1"/>
        <v>175.03599809110165</v>
      </c>
      <c r="K52" s="80"/>
      <c r="L52" s="14">
        <v>44024</v>
      </c>
      <c r="M52" s="24">
        <v>91.901969909667969</v>
      </c>
      <c r="N52" s="24">
        <v>4.0246665594168007E-4</v>
      </c>
      <c r="O52" s="24">
        <v>8.0976285934448242</v>
      </c>
      <c r="P52" s="66">
        <f t="shared" si="2"/>
        <v>100.00000096976873</v>
      </c>
      <c r="R52" s="80"/>
      <c r="S52" s="14">
        <v>44024</v>
      </c>
      <c r="T52" s="36">
        <v>10.368000030517578</v>
      </c>
      <c r="U52" s="36">
        <v>1.8999999389052391E-2</v>
      </c>
      <c r="V52" s="36">
        <v>2.9419999122619629</v>
      </c>
      <c r="W52" s="36">
        <v>6.7909998893737793</v>
      </c>
      <c r="X52" s="36">
        <v>0</v>
      </c>
      <c r="Y52" s="66">
        <f t="shared" si="3"/>
        <v>20.119999831542373</v>
      </c>
      <c r="Z52" s="66">
        <f t="shared" si="6"/>
        <v>13.328999942168593</v>
      </c>
      <c r="AB52" s="80"/>
      <c r="AC52" s="14">
        <v>44024</v>
      </c>
      <c r="AD52" s="36">
        <v>161.56219482421875</v>
      </c>
      <c r="AE52" s="36">
        <v>1.2000000569969416E-3</v>
      </c>
      <c r="AF52" s="36">
        <v>0.14259999990463257</v>
      </c>
      <c r="AG52" s="36">
        <v>66.640800476074219</v>
      </c>
      <c r="AH52" s="36">
        <v>0</v>
      </c>
      <c r="AI52" s="66">
        <f t="shared" si="4"/>
        <v>228.3467953002546</v>
      </c>
      <c r="AJ52" s="66">
        <f t="shared" si="5"/>
        <v>161.70599482418038</v>
      </c>
    </row>
    <row r="53" spans="1:36" s="49" customFormat="1" x14ac:dyDescent="0.35">
      <c r="A53" s="80"/>
      <c r="B53" s="30">
        <v>44052</v>
      </c>
      <c r="C53" s="36">
        <v>157.95880126953125</v>
      </c>
      <c r="D53" s="36">
        <v>0.25</v>
      </c>
      <c r="E53" s="36">
        <v>3.7734000682830811</v>
      </c>
      <c r="F53" s="36">
        <v>67.704597473144531</v>
      </c>
      <c r="G53" s="36">
        <v>0</v>
      </c>
      <c r="H53" s="67">
        <f t="shared" si="0"/>
        <v>229.68679881095886</v>
      </c>
      <c r="I53" s="67">
        <f t="shared" si="1"/>
        <v>161.98220133781433</v>
      </c>
      <c r="K53" s="80"/>
      <c r="L53" s="14">
        <v>44052</v>
      </c>
      <c r="M53" s="27">
        <v>92.288192749023438</v>
      </c>
      <c r="N53" s="27">
        <v>4.3537549208849669E-4</v>
      </c>
      <c r="O53" s="27">
        <v>7.7113704681396484</v>
      </c>
      <c r="P53" s="66">
        <f t="shared" si="2"/>
        <v>99.999998592655174</v>
      </c>
      <c r="R53" s="80"/>
      <c r="S53" s="14">
        <v>44052</v>
      </c>
      <c r="T53" s="36">
        <v>8.7180004119873047</v>
      </c>
      <c r="U53" s="36">
        <v>0.24799999594688416</v>
      </c>
      <c r="V53" s="36">
        <v>3.3210000991821289</v>
      </c>
      <c r="W53" s="36">
        <v>5.4250001907348633</v>
      </c>
      <c r="X53" s="36">
        <v>0</v>
      </c>
      <c r="Y53" s="66">
        <f t="shared" si="3"/>
        <v>17.712000697851181</v>
      </c>
      <c r="Z53" s="66">
        <f t="shared" si="6"/>
        <v>12.287000507116318</v>
      </c>
      <c r="AB53" s="80"/>
      <c r="AC53" s="14">
        <v>36747</v>
      </c>
      <c r="AD53" s="36">
        <v>149.23979187011719</v>
      </c>
      <c r="AE53" s="36">
        <v>2.0000000949949026E-3</v>
      </c>
      <c r="AF53" s="36">
        <v>0.45239999890327454</v>
      </c>
      <c r="AG53" s="36">
        <v>62.279598236083984</v>
      </c>
      <c r="AH53" s="36">
        <v>0</v>
      </c>
      <c r="AI53" s="66">
        <f t="shared" si="4"/>
        <v>211.97379010519944</v>
      </c>
      <c r="AJ53" s="66">
        <f t="shared" si="5"/>
        <v>149.69419186911546</v>
      </c>
    </row>
    <row r="54" spans="1:36" s="49" customFormat="1" x14ac:dyDescent="0.35">
      <c r="A54" s="80"/>
      <c r="B54" s="30">
        <v>44080</v>
      </c>
      <c r="C54" s="36">
        <v>156.92680358886719</v>
      </c>
      <c r="D54" s="36">
        <v>4.8000002279877663E-3</v>
      </c>
      <c r="E54" s="36">
        <v>3.0668001174926758</v>
      </c>
      <c r="F54" s="36">
        <v>68.474998474121094</v>
      </c>
      <c r="G54" s="36">
        <v>0</v>
      </c>
      <c r="H54" s="67">
        <f t="shared" si="0"/>
        <v>228.47340218070894</v>
      </c>
      <c r="I54" s="67">
        <f t="shared" si="1"/>
        <v>159.99840370658785</v>
      </c>
      <c r="K54" s="80"/>
      <c r="L54" s="14">
        <v>44080</v>
      </c>
      <c r="M54" s="24">
        <v>93.321754455566406</v>
      </c>
      <c r="N54" s="24">
        <v>0</v>
      </c>
      <c r="O54" s="24">
        <v>6.6782388687133789</v>
      </c>
      <c r="P54" s="66">
        <f t="shared" si="2"/>
        <v>99.999993324279785</v>
      </c>
      <c r="R54" s="80"/>
      <c r="S54" s="14">
        <v>44080</v>
      </c>
      <c r="T54" s="36">
        <v>8.1789999008178711</v>
      </c>
      <c r="U54" s="36">
        <v>4.0000001899898052E-3</v>
      </c>
      <c r="V54" s="36">
        <v>2.0320000648498535</v>
      </c>
      <c r="W54" s="36">
        <v>5.0430002212524414</v>
      </c>
      <c r="X54" s="36">
        <v>0</v>
      </c>
      <c r="Y54" s="66">
        <f t="shared" si="3"/>
        <v>15.258000187110156</v>
      </c>
      <c r="Z54" s="66">
        <f t="shared" si="6"/>
        <v>10.214999965857714</v>
      </c>
      <c r="AB54" s="80"/>
      <c r="AC54" s="14">
        <v>44080</v>
      </c>
      <c r="AD54" s="36">
        <v>148.747802734375</v>
      </c>
      <c r="AE54" s="36">
        <v>8.0000003799796104E-4</v>
      </c>
      <c r="AF54" s="36">
        <v>1.0348000526428223</v>
      </c>
      <c r="AG54" s="36">
        <v>63.431999206542969</v>
      </c>
      <c r="AH54" s="36">
        <v>0</v>
      </c>
      <c r="AI54" s="66">
        <f t="shared" si="4"/>
        <v>213.21540199359879</v>
      </c>
      <c r="AJ54" s="66">
        <f t="shared" si="5"/>
        <v>149.78340278705582</v>
      </c>
    </row>
    <row r="55" spans="1:36" s="49" customFormat="1" x14ac:dyDescent="0.35">
      <c r="A55" s="80"/>
      <c r="B55" s="30">
        <v>44108</v>
      </c>
      <c r="C55" s="36">
        <v>168.48799133300781</v>
      </c>
      <c r="D55" s="36">
        <v>2.79999990016222E-3</v>
      </c>
      <c r="E55" s="36">
        <v>3.0627999305725098</v>
      </c>
      <c r="F55" s="36">
        <v>67.086196899414063</v>
      </c>
      <c r="G55" s="36">
        <v>0</v>
      </c>
      <c r="H55" s="67">
        <f t="shared" si="0"/>
        <v>238.63978816289455</v>
      </c>
      <c r="I55" s="67">
        <f t="shared" si="1"/>
        <v>171.55359126348048</v>
      </c>
      <c r="K55" s="80"/>
      <c r="L55" s="14">
        <v>44108</v>
      </c>
      <c r="M55" s="24">
        <v>92.812179565429688</v>
      </c>
      <c r="N55" s="24">
        <v>0</v>
      </c>
      <c r="O55" s="24">
        <v>7.1878204345703125</v>
      </c>
      <c r="P55" s="66">
        <f t="shared" si="2"/>
        <v>100</v>
      </c>
      <c r="R55" s="80"/>
      <c r="S55" s="14">
        <v>44108</v>
      </c>
      <c r="T55" s="36">
        <v>9.0649995803833008</v>
      </c>
      <c r="U55" s="36">
        <v>2.0000000949949026E-3</v>
      </c>
      <c r="V55" s="36">
        <v>2.437999963760376</v>
      </c>
      <c r="W55" s="36">
        <v>5.6479997634887695</v>
      </c>
      <c r="X55" s="36">
        <v>0</v>
      </c>
      <c r="Y55" s="66">
        <f t="shared" si="3"/>
        <v>17.152999307727441</v>
      </c>
      <c r="Z55" s="66">
        <f t="shared" si="6"/>
        <v>11.504999544238672</v>
      </c>
      <c r="AB55" s="80"/>
      <c r="AC55" s="14">
        <v>44108</v>
      </c>
      <c r="AD55" s="36">
        <v>159.42300415039063</v>
      </c>
      <c r="AE55" s="36">
        <v>8.0000003799796104E-4</v>
      </c>
      <c r="AF55" s="36">
        <v>0.62480002641677856</v>
      </c>
      <c r="AG55" s="36">
        <v>61.438198089599609</v>
      </c>
      <c r="AH55" s="36">
        <v>0</v>
      </c>
      <c r="AI55" s="66">
        <f t="shared" si="4"/>
        <v>221.48680226644501</v>
      </c>
      <c r="AJ55" s="66">
        <f t="shared" si="5"/>
        <v>160.0486041768454</v>
      </c>
    </row>
    <row r="56" spans="1:36" s="49" customFormat="1" x14ac:dyDescent="0.35">
      <c r="A56" s="80"/>
      <c r="B56" s="30">
        <v>44501</v>
      </c>
      <c r="C56" s="36">
        <v>166.17399597167969</v>
      </c>
      <c r="D56" s="36">
        <v>0.460999995470047</v>
      </c>
      <c r="E56" s="36">
        <v>1.8259999752044678</v>
      </c>
      <c r="F56" s="36">
        <v>66.021202087402344</v>
      </c>
      <c r="G56" s="36">
        <v>0</v>
      </c>
      <c r="H56" s="67">
        <f t="shared" si="0"/>
        <v>234.48219802975655</v>
      </c>
      <c r="I56" s="67">
        <f t="shared" si="1"/>
        <v>168.4609959423542</v>
      </c>
      <c r="K56" s="80"/>
      <c r="L56" s="14">
        <v>44501</v>
      </c>
      <c r="M56" s="36">
        <v>93.702720642089844</v>
      </c>
      <c r="N56" s="24">
        <v>0</v>
      </c>
      <c r="O56" s="36">
        <v>6.2972798347473145</v>
      </c>
      <c r="P56" s="66">
        <f t="shared" si="2"/>
        <v>100.00000047683716</v>
      </c>
      <c r="R56" s="80"/>
      <c r="S56" s="14">
        <v>44501</v>
      </c>
      <c r="T56" s="36">
        <v>7.5910000801086426</v>
      </c>
      <c r="U56" s="36">
        <v>0.460999995470047</v>
      </c>
      <c r="V56" s="36">
        <v>1.7979999780654907</v>
      </c>
      <c r="W56" s="36">
        <v>4.9159998893737793</v>
      </c>
      <c r="X56" s="36">
        <v>0</v>
      </c>
      <c r="Y56" s="66">
        <f t="shared" si="3"/>
        <v>14.76599994301796</v>
      </c>
      <c r="Z56" s="66">
        <f t="shared" si="6"/>
        <v>9.8500000536441803</v>
      </c>
      <c r="AB56" s="80"/>
      <c r="AC56" s="14">
        <v>44501</v>
      </c>
      <c r="AD56" s="36">
        <v>158.58299255371094</v>
      </c>
      <c r="AE56" s="36">
        <v>0</v>
      </c>
      <c r="AF56" s="36">
        <v>2.8000000864267349E-2</v>
      </c>
      <c r="AG56" s="36">
        <v>61.105201721191406</v>
      </c>
      <c r="AH56" s="36">
        <v>0</v>
      </c>
      <c r="AI56" s="66">
        <f t="shared" si="4"/>
        <v>219.71619427576661</v>
      </c>
      <c r="AJ56" s="66">
        <f t="shared" si="5"/>
        <v>158.6109925545752</v>
      </c>
    </row>
    <row r="57" spans="1:36" s="49" customFormat="1" x14ac:dyDescent="0.35">
      <c r="A57" s="80"/>
      <c r="B57" s="30">
        <v>44529</v>
      </c>
      <c r="C57" s="36">
        <v>169.44900512695313</v>
      </c>
      <c r="D57" s="36">
        <v>0</v>
      </c>
      <c r="E57" s="36">
        <v>1.1826000213623047</v>
      </c>
      <c r="F57" s="36">
        <v>66.736602783203125</v>
      </c>
      <c r="G57" s="36">
        <v>0</v>
      </c>
      <c r="H57" s="67">
        <f t="shared" si="0"/>
        <v>237.36820793151855</v>
      </c>
      <c r="I57" s="67">
        <f t="shared" si="1"/>
        <v>170.63160514831543</v>
      </c>
      <c r="K57" s="80"/>
      <c r="L57" s="14">
        <v>44529</v>
      </c>
      <c r="M57" s="36">
        <v>94.508110046386719</v>
      </c>
      <c r="N57" s="24">
        <v>0</v>
      </c>
      <c r="O57" s="36">
        <v>5.4918899536132813</v>
      </c>
      <c r="P57" s="66">
        <f t="shared" si="2"/>
        <v>100</v>
      </c>
      <c r="R57" s="80"/>
      <c r="S57" s="14">
        <v>44529</v>
      </c>
      <c r="T57" s="36">
        <v>7.5450000762939453</v>
      </c>
      <c r="U57" s="36">
        <v>0</v>
      </c>
      <c r="V57" s="36">
        <v>1.159000039100647</v>
      </c>
      <c r="W57" s="36">
        <v>4.3319997787475586</v>
      </c>
      <c r="X57" s="36">
        <v>0</v>
      </c>
      <c r="Y57" s="66">
        <f t="shared" si="3"/>
        <v>13.035999894142151</v>
      </c>
      <c r="Z57" s="66">
        <f t="shared" si="6"/>
        <v>8.7040001153945923</v>
      </c>
      <c r="AB57" s="80"/>
      <c r="AC57" s="14">
        <v>44529</v>
      </c>
      <c r="AD57" s="36">
        <v>161.90400695800781</v>
      </c>
      <c r="AE57" s="36">
        <v>0</v>
      </c>
      <c r="AF57" s="36">
        <v>2.3600000888109207E-2</v>
      </c>
      <c r="AG57" s="36">
        <v>62.404598236083984</v>
      </c>
      <c r="AH57" s="36">
        <v>0</v>
      </c>
      <c r="AI57" s="66">
        <f t="shared" si="4"/>
        <v>224.33220519497991</v>
      </c>
      <c r="AJ57" s="66">
        <f t="shared" si="5"/>
        <v>161.92760695889592</v>
      </c>
    </row>
    <row r="58" spans="1:36" s="49" customFormat="1" x14ac:dyDescent="0.35">
      <c r="A58" s="80"/>
      <c r="B58" s="30">
        <v>44557</v>
      </c>
      <c r="C58" s="27">
        <v>177.37779235839844</v>
      </c>
      <c r="D58" s="36">
        <v>3.0000000260770321E-3</v>
      </c>
      <c r="E58" s="24">
        <v>0.96340000629425049</v>
      </c>
      <c r="F58" s="24">
        <v>68.436798095703125</v>
      </c>
      <c r="G58" s="36">
        <v>0</v>
      </c>
      <c r="H58" s="67">
        <f t="shared" si="0"/>
        <v>246.78099046042189</v>
      </c>
      <c r="I58" s="67">
        <f t="shared" si="1"/>
        <v>178.34419236471877</v>
      </c>
      <c r="K58" s="80"/>
      <c r="L58" s="14">
        <v>44557</v>
      </c>
      <c r="M58" s="27">
        <v>94.365852355957031</v>
      </c>
      <c r="N58" s="24">
        <v>0</v>
      </c>
      <c r="O58" s="27">
        <v>5.6341452598571777</v>
      </c>
      <c r="P58" s="66">
        <f t="shared" si="2"/>
        <v>99.999997615814209</v>
      </c>
      <c r="R58" s="80"/>
      <c r="S58" s="14">
        <v>44557</v>
      </c>
      <c r="T58" s="41">
        <v>7.7800002098083496</v>
      </c>
      <c r="U58" s="36">
        <v>3.0000000260770321E-3</v>
      </c>
      <c r="V58" s="41">
        <v>0.94300001859664917</v>
      </c>
      <c r="W58" s="43">
        <v>5.1779999732971191</v>
      </c>
      <c r="X58" s="36">
        <v>0</v>
      </c>
      <c r="Y58" s="66">
        <f t="shared" si="3"/>
        <v>13.904000201728195</v>
      </c>
      <c r="Z58" s="66">
        <f t="shared" si="6"/>
        <v>8.7260002284310758</v>
      </c>
      <c r="AB58" s="80"/>
      <c r="AC58" s="14">
        <v>44557</v>
      </c>
      <c r="AD58" s="24">
        <v>169.59779357910156</v>
      </c>
      <c r="AE58" s="24">
        <v>0</v>
      </c>
      <c r="AF58" s="24">
        <v>2.0400000736117363E-2</v>
      </c>
      <c r="AG58" s="24">
        <v>63.258800506591797</v>
      </c>
      <c r="AH58" s="36">
        <v>0</v>
      </c>
      <c r="AI58" s="66">
        <f t="shared" si="4"/>
        <v>232.87699408642948</v>
      </c>
      <c r="AJ58" s="66">
        <f t="shared" si="5"/>
        <v>169.61819357983768</v>
      </c>
    </row>
    <row r="59" spans="1:36" s="49" customFormat="1" x14ac:dyDescent="0.35">
      <c r="A59" s="76">
        <v>2021</v>
      </c>
      <c r="B59" s="53">
        <v>44220</v>
      </c>
      <c r="C59" s="24">
        <v>183.01820373535156</v>
      </c>
      <c r="D59" s="54">
        <v>8.39999970048666E-3</v>
      </c>
      <c r="E59" s="54">
        <v>2.1233999729156494</v>
      </c>
      <c r="F59" s="54">
        <v>67.317596435546875</v>
      </c>
      <c r="G59" s="36">
        <v>0</v>
      </c>
      <c r="H59" s="67">
        <f t="shared" si="0"/>
        <v>252.46760014351457</v>
      </c>
      <c r="I59" s="67">
        <f t="shared" si="1"/>
        <v>185.1500037079677</v>
      </c>
      <c r="K59" s="80">
        <v>2021</v>
      </c>
      <c r="L59" s="55">
        <v>44220</v>
      </c>
      <c r="M59" s="54">
        <v>94.185394287109375</v>
      </c>
      <c r="N59" s="54">
        <v>0</v>
      </c>
      <c r="O59" s="54">
        <v>5.8146076202392578</v>
      </c>
      <c r="P59" s="66">
        <f t="shared" si="2"/>
        <v>100.00000190734863</v>
      </c>
      <c r="R59" s="80">
        <v>2021</v>
      </c>
      <c r="S59" s="55">
        <v>44220</v>
      </c>
      <c r="T59" s="56">
        <v>7.6640000343322754</v>
      </c>
      <c r="U59" s="56">
        <v>6.0000000521540642E-3</v>
      </c>
      <c r="V59" s="56">
        <v>2.0969998836517334</v>
      </c>
      <c r="W59" s="56">
        <v>4.9130001068115234</v>
      </c>
      <c r="X59" s="36">
        <v>0</v>
      </c>
      <c r="Y59" s="66">
        <f t="shared" si="3"/>
        <v>14.680000024847686</v>
      </c>
      <c r="Z59" s="66">
        <f t="shared" si="6"/>
        <v>9.7669999180361629</v>
      </c>
      <c r="AB59" s="80">
        <v>2021</v>
      </c>
      <c r="AC59" s="55">
        <v>44220</v>
      </c>
      <c r="AD59" s="58">
        <v>175.35420227050781</v>
      </c>
      <c r="AE59" s="58">
        <v>2.4000001139938831E-3</v>
      </c>
      <c r="AF59" s="58">
        <v>2.6399999856948853E-2</v>
      </c>
      <c r="AG59" s="58">
        <v>62.404598236083984</v>
      </c>
      <c r="AH59" s="36">
        <v>0</v>
      </c>
      <c r="AI59" s="66">
        <f t="shared" si="4"/>
        <v>237.78760050656274</v>
      </c>
      <c r="AJ59" s="66">
        <f t="shared" si="5"/>
        <v>175.38300227047876</v>
      </c>
    </row>
    <row r="60" spans="1:36" s="49" customFormat="1" x14ac:dyDescent="0.35">
      <c r="A60" s="77"/>
      <c r="B60" s="53">
        <v>44248</v>
      </c>
      <c r="C60" s="24">
        <v>186.01820373535156</v>
      </c>
      <c r="D60" s="54">
        <v>1.4600000344216824E-2</v>
      </c>
      <c r="E60" s="54">
        <v>7.1044001579284668</v>
      </c>
      <c r="F60" s="54">
        <v>66.995803833007813</v>
      </c>
      <c r="G60" s="36">
        <v>0</v>
      </c>
      <c r="H60" s="67">
        <f t="shared" si="0"/>
        <v>260.13300772663206</v>
      </c>
      <c r="I60" s="67">
        <f t="shared" si="1"/>
        <v>193.13720389362425</v>
      </c>
      <c r="K60" s="80"/>
      <c r="L60" s="55">
        <v>44248</v>
      </c>
      <c r="M60" s="54">
        <v>92.601089477539063</v>
      </c>
      <c r="N60" s="54">
        <v>0</v>
      </c>
      <c r="O60" s="54">
        <v>7.3989076614379883</v>
      </c>
      <c r="P60" s="66">
        <f t="shared" si="2"/>
        <v>99.999997138977051</v>
      </c>
      <c r="R60" s="80"/>
      <c r="S60" s="55">
        <v>44248</v>
      </c>
      <c r="T60" s="56">
        <v>7.7399997711181641</v>
      </c>
      <c r="U60" s="56">
        <v>8.0000003799796104E-3</v>
      </c>
      <c r="V60" s="56">
        <v>7.0920000076293945</v>
      </c>
      <c r="W60" s="56">
        <v>4.4070000648498535</v>
      </c>
      <c r="X60" s="36">
        <v>0</v>
      </c>
      <c r="Y60" s="66">
        <f t="shared" si="3"/>
        <v>19.246999843977392</v>
      </c>
      <c r="Z60" s="66">
        <f t="shared" si="6"/>
        <v>14.839999779127538</v>
      </c>
      <c r="AB60" s="80"/>
      <c r="AC60" s="55">
        <v>44248</v>
      </c>
      <c r="AD60" s="58">
        <v>178.2781982421875</v>
      </c>
      <c r="AE60" s="58">
        <v>6.5999999642372131E-3</v>
      </c>
      <c r="AF60" s="58">
        <v>1.2400000356137753E-2</v>
      </c>
      <c r="AG60" s="58">
        <v>62.588798522949219</v>
      </c>
      <c r="AH60" s="36">
        <v>0</v>
      </c>
      <c r="AI60" s="66">
        <f t="shared" si="4"/>
        <v>240.88599676545709</v>
      </c>
      <c r="AJ60" s="66">
        <f t="shared" si="5"/>
        <v>178.29719824250787</v>
      </c>
    </row>
    <row r="61" spans="1:36" s="49" customFormat="1" x14ac:dyDescent="0.35">
      <c r="A61" s="78"/>
      <c r="B61" s="53">
        <v>44276</v>
      </c>
      <c r="C61" s="24">
        <v>182.47100830078125</v>
      </c>
      <c r="D61" s="24">
        <v>4.3999999761581421E-3</v>
      </c>
      <c r="E61" s="24">
        <v>2.2374000549316406</v>
      </c>
      <c r="F61" s="24">
        <v>65.600997924804688</v>
      </c>
      <c r="G61" s="36">
        <v>0</v>
      </c>
      <c r="H61" s="67">
        <f t="shared" si="0"/>
        <v>250.31380628049374</v>
      </c>
      <c r="I61" s="67">
        <f t="shared" si="1"/>
        <v>184.71280835568905</v>
      </c>
      <c r="K61" s="80"/>
      <c r="L61" s="55">
        <v>44276</v>
      </c>
      <c r="M61" s="54">
        <v>94.363876342773438</v>
      </c>
      <c r="N61" s="54">
        <v>0</v>
      </c>
      <c r="O61" s="54">
        <v>5.6361255645751953</v>
      </c>
      <c r="P61" s="66">
        <f t="shared" si="2"/>
        <v>100.00000190734863</v>
      </c>
      <c r="R61" s="80"/>
      <c r="S61" s="55">
        <v>44276</v>
      </c>
      <c r="T61" s="56">
        <v>7.0689997673034668</v>
      </c>
      <c r="U61" s="56">
        <v>4.0000001899898052E-3</v>
      </c>
      <c r="V61" s="56">
        <v>2.2249999046325684</v>
      </c>
      <c r="W61" s="56">
        <v>4.809999942779541</v>
      </c>
      <c r="X61" s="36">
        <v>0</v>
      </c>
      <c r="Y61" s="66">
        <f t="shared" si="3"/>
        <v>14.107999614905566</v>
      </c>
      <c r="Z61" s="66">
        <f t="shared" si="6"/>
        <v>9.297999672126025</v>
      </c>
      <c r="AB61" s="80"/>
      <c r="AC61" s="55">
        <v>44276</v>
      </c>
      <c r="AD61" s="58">
        <v>175.40200805664063</v>
      </c>
      <c r="AE61" s="58">
        <v>4.0000001899898052E-4</v>
      </c>
      <c r="AF61" s="58">
        <v>1.2400000356137753E-2</v>
      </c>
      <c r="AG61" s="58">
        <v>60.791000366210938</v>
      </c>
      <c r="AH61" s="36">
        <v>0</v>
      </c>
      <c r="AI61" s="66">
        <f>SUM(AD61:AH61)</f>
        <v>236.2058084232267</v>
      </c>
      <c r="AJ61" s="66">
        <f>SUM(AD61:AF61)</f>
        <v>175.41480805701576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/>
    <row r="74" spans="1:34" s="49" customFormat="1" x14ac:dyDescent="0.35"/>
    <row r="75" spans="1:34" s="49" customFormat="1" x14ac:dyDescent="0.35"/>
    <row r="76" spans="1:34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</sheetData>
  <mergeCells count="24">
    <mergeCell ref="A5:G5"/>
    <mergeCell ref="K5:O5"/>
    <mergeCell ref="R5:X5"/>
    <mergeCell ref="AB5:AH5"/>
    <mergeCell ref="A33:A45"/>
    <mergeCell ref="K33:K45"/>
    <mergeCell ref="R33:R45"/>
    <mergeCell ref="AB33:AB45"/>
    <mergeCell ref="A59:A61"/>
    <mergeCell ref="AB59:AB61"/>
    <mergeCell ref="R59:R61"/>
    <mergeCell ref="K59:K61"/>
    <mergeCell ref="A7:A19"/>
    <mergeCell ref="K7:K19"/>
    <mergeCell ref="R7:R19"/>
    <mergeCell ref="AB7:AB19"/>
    <mergeCell ref="A20:A32"/>
    <mergeCell ref="K20:K32"/>
    <mergeCell ref="R20:R32"/>
    <mergeCell ref="AB20:AB32"/>
    <mergeCell ref="A46:A58"/>
    <mergeCell ref="K46:K58"/>
    <mergeCell ref="R46:R58"/>
    <mergeCell ref="AB46:AB5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dimension ref="A4:AJ85"/>
  <sheetViews>
    <sheetView topLeftCell="A51" workbookViewId="0">
      <selection activeCell="E62" sqref="E62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1" width="8.7265625" style="34"/>
    <col min="22" max="22" width="8.7265625" style="75"/>
    <col min="23" max="23" width="8.7265625" style="34"/>
    <col min="24" max="24" width="9.54296875" style="34" customWidth="1"/>
    <col min="25" max="33" width="8.7265625" style="34"/>
    <col min="34" max="34" width="10" style="34" customWidth="1"/>
    <col min="35" max="36" width="8.7265625" style="34"/>
  </cols>
  <sheetData>
    <row r="4" spans="1:36" s="49" customFormat="1" x14ac:dyDescent="0.35">
      <c r="V4" s="73"/>
    </row>
    <row r="5" spans="1:36" s="49" customFormat="1" ht="29.5" customHeight="1" x14ac:dyDescent="0.35">
      <c r="A5" s="79" t="s">
        <v>56</v>
      </c>
      <c r="B5" s="79"/>
      <c r="C5" s="79"/>
      <c r="D5" s="79"/>
      <c r="E5" s="79"/>
      <c r="F5" s="79"/>
      <c r="G5" s="79"/>
      <c r="K5" s="79" t="s">
        <v>57</v>
      </c>
      <c r="L5" s="79"/>
      <c r="M5" s="79"/>
      <c r="N5" s="79"/>
      <c r="O5" s="79"/>
      <c r="P5" s="50"/>
      <c r="Q5" s="50"/>
      <c r="R5" s="79" t="s">
        <v>58</v>
      </c>
      <c r="S5" s="79"/>
      <c r="T5" s="79"/>
      <c r="U5" s="79"/>
      <c r="V5" s="79"/>
      <c r="W5" s="79"/>
      <c r="X5" s="79"/>
      <c r="AB5" s="79" t="s">
        <v>59</v>
      </c>
      <c r="AC5" s="79"/>
      <c r="AD5" s="79"/>
      <c r="AE5" s="79"/>
      <c r="AF5" s="79"/>
      <c r="AG5" s="79"/>
      <c r="AH5" s="79"/>
    </row>
    <row r="6" spans="1:36" s="49" customFormat="1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R6" s="25"/>
      <c r="S6" s="25" t="s">
        <v>22</v>
      </c>
      <c r="T6" s="28" t="s">
        <v>2</v>
      </c>
      <c r="U6" s="28" t="s">
        <v>1</v>
      </c>
      <c r="V6" s="74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</row>
    <row r="7" spans="1:36" s="49" customFormat="1" x14ac:dyDescent="0.35">
      <c r="A7" s="80">
        <v>2017</v>
      </c>
      <c r="B7" s="29">
        <v>43494</v>
      </c>
      <c r="C7" s="36">
        <v>35.724399566650391</v>
      </c>
      <c r="D7" s="36">
        <v>4.8056001663208008</v>
      </c>
      <c r="E7" s="36">
        <v>14.093799591064453</v>
      </c>
      <c r="F7" s="36">
        <v>66.224403381347656</v>
      </c>
      <c r="G7" s="36">
        <v>0</v>
      </c>
      <c r="H7" s="67">
        <f>SUM(C7:G7)</f>
        <v>120.8482027053833</v>
      </c>
      <c r="I7" s="67">
        <f>SUM(C7:E7)</f>
        <v>54.623799324035645</v>
      </c>
      <c r="K7" s="80">
        <v>2017</v>
      </c>
      <c r="L7" s="13">
        <v>43494</v>
      </c>
      <c r="M7" s="24">
        <v>66.218772888183594</v>
      </c>
      <c r="N7" s="24">
        <v>2.5767862796783447</v>
      </c>
      <c r="O7" s="24">
        <v>31.204435348510742</v>
      </c>
      <c r="P7" s="66">
        <f>SUM(M7:O7)</f>
        <v>99.999994516372681</v>
      </c>
      <c r="R7" s="80">
        <v>2017</v>
      </c>
      <c r="S7" s="13">
        <v>43494</v>
      </c>
      <c r="T7" s="36">
        <v>9.744999885559082</v>
      </c>
      <c r="U7" s="36">
        <v>1.0000000474974513E-3</v>
      </c>
      <c r="V7" s="41">
        <v>6.1399998664855957</v>
      </c>
      <c r="W7" s="36">
        <v>21.823999404907227</v>
      </c>
      <c r="X7" s="24">
        <v>0</v>
      </c>
      <c r="Y7" s="66">
        <f>SUM(T7:X7)</f>
        <v>37.709999156999402</v>
      </c>
      <c r="Z7" s="66">
        <f>SUM(T7:V7)</f>
        <v>15.885999752092175</v>
      </c>
      <c r="AB7" s="80">
        <v>2017</v>
      </c>
      <c r="AC7" s="13">
        <v>43494</v>
      </c>
      <c r="AD7" s="36">
        <v>24.302400588989258</v>
      </c>
      <c r="AE7" s="36">
        <v>4.8035998344421387</v>
      </c>
      <c r="AF7" s="36">
        <v>6.8048000335693359</v>
      </c>
      <c r="AG7" s="36">
        <v>44.113399505615234</v>
      </c>
      <c r="AH7" s="36">
        <v>0</v>
      </c>
      <c r="AI7" s="66">
        <f>SUM(AD7:AH7)</f>
        <v>80.024199962615967</v>
      </c>
      <c r="AJ7" s="66">
        <f>SUM(AD7:AF7)</f>
        <v>35.910800457000732</v>
      </c>
    </row>
    <row r="8" spans="1:36" s="49" customFormat="1" x14ac:dyDescent="0.35">
      <c r="A8" s="80"/>
      <c r="B8" s="29">
        <v>43522</v>
      </c>
      <c r="C8" s="36">
        <v>34.084201812744141</v>
      </c>
      <c r="D8" s="36">
        <v>4.60260009765625</v>
      </c>
      <c r="E8" s="36">
        <v>15.542200088500977</v>
      </c>
      <c r="F8" s="36">
        <v>67.643798828125</v>
      </c>
      <c r="G8" s="36">
        <v>6.0000002849847078E-4</v>
      </c>
      <c r="H8" s="67">
        <f t="shared" ref="H8:H61" si="0">SUM(C8:G8)</f>
        <v>121.87340082705487</v>
      </c>
      <c r="I8" s="67">
        <f t="shared" ref="I8:I61" si="1">SUM(C8:E8)</f>
        <v>54.229001998901367</v>
      </c>
      <c r="K8" s="80"/>
      <c r="L8" s="13">
        <v>43522</v>
      </c>
      <c r="M8" s="24">
        <v>68.811897277832031</v>
      </c>
      <c r="N8" s="24">
        <v>2.3475179672241211</v>
      </c>
      <c r="O8" s="24">
        <v>28.840583801269531</v>
      </c>
      <c r="P8" s="66">
        <f t="shared" ref="P8:P61" si="2">SUM(M8:O8)</f>
        <v>99.999999046325684</v>
      </c>
      <c r="R8" s="80"/>
      <c r="S8" s="13">
        <v>43522</v>
      </c>
      <c r="T8" s="36">
        <v>9.4079999923706055</v>
      </c>
      <c r="U8" s="36">
        <v>0</v>
      </c>
      <c r="V8" s="41">
        <v>6.8619999885559082</v>
      </c>
      <c r="W8" s="36">
        <v>18.878999710083008</v>
      </c>
      <c r="X8" s="24">
        <v>0</v>
      </c>
      <c r="Y8" s="66">
        <f t="shared" ref="Y8:Y61" si="3">SUM(T8:X8)</f>
        <v>35.148999691009521</v>
      </c>
      <c r="Z8" s="66">
        <f>SUM(T8:V8)</f>
        <v>16.269999980926514</v>
      </c>
      <c r="AB8" s="80"/>
      <c r="AC8" s="13">
        <v>43522</v>
      </c>
      <c r="AD8" s="36">
        <v>23.013200759887695</v>
      </c>
      <c r="AE8" s="36">
        <v>4.601600170135498</v>
      </c>
      <c r="AF8" s="36">
        <v>7.5992002487182617</v>
      </c>
      <c r="AG8" s="36">
        <v>48.648799896240234</v>
      </c>
      <c r="AH8" s="72">
        <v>6.0000002849847078E-4</v>
      </c>
      <c r="AI8" s="66">
        <f t="shared" ref="AI8:AI60" si="4">SUM(AD8:AH8)</f>
        <v>83.863401075010188</v>
      </c>
      <c r="AJ8" s="66">
        <f t="shared" ref="AJ8:AJ60" si="5">SUM(AD8:AF8)</f>
        <v>35.214001178741455</v>
      </c>
    </row>
    <row r="9" spans="1:36" s="49" customFormat="1" x14ac:dyDescent="0.35">
      <c r="A9" s="80"/>
      <c r="B9" s="29">
        <v>43550</v>
      </c>
      <c r="C9" s="36">
        <v>32.101200103759766</v>
      </c>
      <c r="D9" s="36">
        <v>4.3234000205993652</v>
      </c>
      <c r="E9" s="36">
        <v>14.880999565124512</v>
      </c>
      <c r="F9" s="36">
        <v>63.571201324462891</v>
      </c>
      <c r="G9" s="36">
        <v>0</v>
      </c>
      <c r="H9" s="67">
        <f t="shared" si="0"/>
        <v>114.87680101394653</v>
      </c>
      <c r="I9" s="67">
        <f t="shared" si="1"/>
        <v>51.305599689483643</v>
      </c>
      <c r="K9" s="80"/>
      <c r="L9" s="13">
        <v>43550</v>
      </c>
      <c r="M9" s="24">
        <v>65.772895812988281</v>
      </c>
      <c r="N9" s="24">
        <v>1.6844133138656616</v>
      </c>
      <c r="O9" s="24">
        <v>32.542690277099609</v>
      </c>
      <c r="P9" s="66">
        <f t="shared" si="2"/>
        <v>99.999999403953552</v>
      </c>
      <c r="R9" s="80"/>
      <c r="S9" s="13">
        <v>43550</v>
      </c>
      <c r="T9" s="36">
        <v>9.3319997787475586</v>
      </c>
      <c r="U9" s="36">
        <v>0</v>
      </c>
      <c r="V9" s="41">
        <v>6.8530001640319824</v>
      </c>
      <c r="W9" s="36">
        <v>21.198999404907227</v>
      </c>
      <c r="X9" s="24">
        <v>0</v>
      </c>
      <c r="Y9" s="66">
        <f t="shared" si="3"/>
        <v>37.383999347686768</v>
      </c>
      <c r="Z9" s="66">
        <f t="shared" ref="Z9:Z61" si="6">SUM(T9:V9)</f>
        <v>16.184999942779541</v>
      </c>
      <c r="AB9" s="80"/>
      <c r="AC9" s="13">
        <v>43550</v>
      </c>
      <c r="AD9" s="36">
        <v>21.858200073242188</v>
      </c>
      <c r="AE9" s="36">
        <v>4.3224000930786133</v>
      </c>
      <c r="AF9" s="36">
        <v>7.6739997863769531</v>
      </c>
      <c r="AG9" s="36">
        <v>41.703201293945313</v>
      </c>
      <c r="AH9" s="36">
        <v>0</v>
      </c>
      <c r="AI9" s="66">
        <f t="shared" si="4"/>
        <v>75.557801246643066</v>
      </c>
      <c r="AJ9" s="66">
        <f t="shared" si="5"/>
        <v>33.854599952697754</v>
      </c>
    </row>
    <row r="10" spans="1:36" s="49" customFormat="1" x14ac:dyDescent="0.35">
      <c r="A10" s="80"/>
      <c r="B10" s="29">
        <v>43578</v>
      </c>
      <c r="C10" s="36">
        <v>34.427799224853516</v>
      </c>
      <c r="D10" s="36">
        <v>4.8503999710083008</v>
      </c>
      <c r="E10" s="36">
        <v>14.576000213623047</v>
      </c>
      <c r="F10" s="36">
        <v>72.728202819824219</v>
      </c>
      <c r="G10" s="36">
        <v>0</v>
      </c>
      <c r="H10" s="67">
        <f t="shared" si="0"/>
        <v>126.58240222930908</v>
      </c>
      <c r="I10" s="67">
        <f t="shared" si="1"/>
        <v>53.854199409484863</v>
      </c>
      <c r="K10" s="80"/>
      <c r="L10" s="13">
        <v>43578</v>
      </c>
      <c r="M10" s="24">
        <v>63.977615356445313</v>
      </c>
      <c r="N10" s="24">
        <v>1.3185087442398071</v>
      </c>
      <c r="O10" s="24">
        <v>34.703876495361328</v>
      </c>
      <c r="P10" s="66">
        <f t="shared" si="2"/>
        <v>100.00000059604645</v>
      </c>
      <c r="R10" s="80"/>
      <c r="S10" s="13">
        <v>43578</v>
      </c>
      <c r="T10" s="36">
        <v>10.404999732971191</v>
      </c>
      <c r="U10" s="36">
        <v>0</v>
      </c>
      <c r="V10" s="41">
        <v>8.2980003356933594</v>
      </c>
      <c r="W10" s="36">
        <v>25.22599983215332</v>
      </c>
      <c r="X10" s="24">
        <v>0</v>
      </c>
      <c r="Y10" s="66">
        <f t="shared" si="3"/>
        <v>43.928999900817871</v>
      </c>
      <c r="Z10" s="66">
        <f t="shared" si="6"/>
        <v>18.703000068664551</v>
      </c>
      <c r="AB10" s="80"/>
      <c r="AC10" s="13">
        <v>43578</v>
      </c>
      <c r="AD10" s="36">
        <v>22.873800277709961</v>
      </c>
      <c r="AE10" s="36">
        <v>4.8484001159667969</v>
      </c>
      <c r="AF10" s="36">
        <v>5.994999885559082</v>
      </c>
      <c r="AG10" s="36">
        <v>47.267200469970703</v>
      </c>
      <c r="AH10" s="36">
        <v>0</v>
      </c>
      <c r="AI10" s="66">
        <f t="shared" si="4"/>
        <v>80.984400749206543</v>
      </c>
      <c r="AJ10" s="66">
        <f t="shared" si="5"/>
        <v>33.71720027923584</v>
      </c>
    </row>
    <row r="11" spans="1:36" s="49" customFormat="1" x14ac:dyDescent="0.35">
      <c r="A11" s="80"/>
      <c r="B11" s="29">
        <v>43606</v>
      </c>
      <c r="C11" s="36">
        <v>34.741001129150391</v>
      </c>
      <c r="D11" s="36">
        <v>4.3847999572753906</v>
      </c>
      <c r="E11" s="36">
        <v>15.75</v>
      </c>
      <c r="F11" s="36">
        <v>78.615997314453125</v>
      </c>
      <c r="G11" s="36">
        <v>0</v>
      </c>
      <c r="H11" s="67">
        <f t="shared" si="0"/>
        <v>133.49179840087891</v>
      </c>
      <c r="I11" s="67">
        <f t="shared" si="1"/>
        <v>54.875801086425781</v>
      </c>
      <c r="K11" s="80"/>
      <c r="L11" s="13">
        <v>43606</v>
      </c>
      <c r="M11" s="24">
        <v>68.164337158203125</v>
      </c>
      <c r="N11" s="24">
        <v>1.2090630531311035</v>
      </c>
      <c r="O11" s="24">
        <v>30.62660026550293</v>
      </c>
      <c r="P11" s="66">
        <f t="shared" si="2"/>
        <v>100.00000047683716</v>
      </c>
      <c r="R11" s="80"/>
      <c r="S11" s="13">
        <v>43606</v>
      </c>
      <c r="T11" s="36">
        <v>9.5930004119873047</v>
      </c>
      <c r="U11" s="36">
        <v>0</v>
      </c>
      <c r="V11" s="41">
        <v>9.2049999237060547</v>
      </c>
      <c r="W11" s="36">
        <v>22.086000442504883</v>
      </c>
      <c r="X11" s="24">
        <v>0</v>
      </c>
      <c r="Y11" s="66">
        <f t="shared" si="3"/>
        <v>40.884000778198242</v>
      </c>
      <c r="Z11" s="66">
        <f t="shared" si="6"/>
        <v>18.798000335693359</v>
      </c>
      <c r="AB11" s="80"/>
      <c r="AC11" s="13">
        <v>43606</v>
      </c>
      <c r="AD11" s="36">
        <v>23.854000091552734</v>
      </c>
      <c r="AE11" s="36">
        <v>4.3828001022338867</v>
      </c>
      <c r="AF11" s="36">
        <v>6.3090000152587891</v>
      </c>
      <c r="AG11" s="36">
        <v>56.447998046875</v>
      </c>
      <c r="AH11" s="36">
        <v>0</v>
      </c>
      <c r="AI11" s="66">
        <f t="shared" si="4"/>
        <v>90.99379825592041</v>
      </c>
      <c r="AJ11" s="66">
        <f t="shared" si="5"/>
        <v>34.54580020904541</v>
      </c>
    </row>
    <row r="12" spans="1:36" s="49" customFormat="1" x14ac:dyDescent="0.35">
      <c r="A12" s="80"/>
      <c r="B12" s="29">
        <v>43634</v>
      </c>
      <c r="C12" s="36">
        <v>39.793998718261719</v>
      </c>
      <c r="D12" s="36">
        <v>7.5608000755310059</v>
      </c>
      <c r="E12" s="36">
        <v>17.74799919128418</v>
      </c>
      <c r="F12" s="36">
        <v>78.879600524902344</v>
      </c>
      <c r="G12" s="36">
        <v>0</v>
      </c>
      <c r="H12" s="67">
        <f t="shared" si="0"/>
        <v>143.98239850997925</v>
      </c>
      <c r="I12" s="67">
        <f t="shared" si="1"/>
        <v>65.102797985076904</v>
      </c>
      <c r="K12" s="80"/>
      <c r="L12" s="13">
        <v>43634</v>
      </c>
      <c r="M12" s="24">
        <v>63.591381072998047</v>
      </c>
      <c r="N12" s="24">
        <v>1.1640311479568481</v>
      </c>
      <c r="O12" s="24">
        <v>35.244583129882813</v>
      </c>
      <c r="P12" s="66">
        <f t="shared" si="2"/>
        <v>99.999995350837708</v>
      </c>
      <c r="R12" s="80"/>
      <c r="S12" s="13">
        <v>43634</v>
      </c>
      <c r="T12" s="36">
        <v>14.75100040435791</v>
      </c>
      <c r="U12" s="36">
        <v>1.4839999675750732</v>
      </c>
      <c r="V12" s="41">
        <v>10.682999610900879</v>
      </c>
      <c r="W12" s="36">
        <v>23.827999114990234</v>
      </c>
      <c r="X12" s="24">
        <v>0</v>
      </c>
      <c r="Y12" s="66">
        <f t="shared" si="3"/>
        <v>50.745999097824097</v>
      </c>
      <c r="Z12" s="66">
        <f t="shared" si="6"/>
        <v>26.917999982833862</v>
      </c>
      <c r="AB12" s="80"/>
      <c r="AC12" s="13">
        <v>43634</v>
      </c>
      <c r="AD12" s="36">
        <v>24.219999313354492</v>
      </c>
      <c r="AE12" s="36">
        <v>6.0757999420166016</v>
      </c>
      <c r="AF12" s="36">
        <v>6.4330000877380371</v>
      </c>
      <c r="AG12" s="36">
        <v>54.831600189208984</v>
      </c>
      <c r="AH12" s="36">
        <v>0</v>
      </c>
      <c r="AI12" s="66">
        <f t="shared" si="4"/>
        <v>91.560399532318115</v>
      </c>
      <c r="AJ12" s="66">
        <f t="shared" si="5"/>
        <v>36.728799343109131</v>
      </c>
    </row>
    <row r="13" spans="1:36" s="49" customFormat="1" x14ac:dyDescent="0.35">
      <c r="A13" s="80"/>
      <c r="B13" s="29">
        <v>43662</v>
      </c>
      <c r="C13" s="36">
        <v>39.240398406982422</v>
      </c>
      <c r="D13" s="36">
        <v>8.7575998306274414</v>
      </c>
      <c r="E13" s="36">
        <v>20.2052001953125</v>
      </c>
      <c r="F13" s="36">
        <v>75.428596496582031</v>
      </c>
      <c r="G13" s="36">
        <v>1.0000000474974513E-3</v>
      </c>
      <c r="H13" s="67">
        <f t="shared" si="0"/>
        <v>143.63279492955189</v>
      </c>
      <c r="I13" s="67">
        <f t="shared" si="1"/>
        <v>68.203198432922363</v>
      </c>
      <c r="K13" s="80"/>
      <c r="L13" s="13">
        <v>43662</v>
      </c>
      <c r="M13" s="24">
        <v>64.961349487304688</v>
      </c>
      <c r="N13" s="24">
        <v>1.5943434238433838</v>
      </c>
      <c r="O13" s="24">
        <v>33.444313049316406</v>
      </c>
      <c r="P13" s="66">
        <f t="shared" si="2"/>
        <v>100.00000596046448</v>
      </c>
      <c r="R13" s="80"/>
      <c r="S13" s="13">
        <v>43662</v>
      </c>
      <c r="T13" s="36">
        <v>14.99899959564209</v>
      </c>
      <c r="U13" s="36">
        <v>1.496999979019165</v>
      </c>
      <c r="V13" s="41">
        <v>10.48900032043457</v>
      </c>
      <c r="W13" s="36">
        <v>21.051000595092773</v>
      </c>
      <c r="X13" s="24">
        <v>1.0000000474974513E-3</v>
      </c>
      <c r="Y13" s="66">
        <f t="shared" si="3"/>
        <v>48.037000490236096</v>
      </c>
      <c r="Z13" s="66">
        <f t="shared" si="6"/>
        <v>26.984999895095825</v>
      </c>
      <c r="AB13" s="80"/>
      <c r="AC13" s="13">
        <v>43662</v>
      </c>
      <c r="AD13" s="36">
        <v>22.695400238037109</v>
      </c>
      <c r="AE13" s="36">
        <v>7.2596001625061035</v>
      </c>
      <c r="AF13" s="36">
        <v>9.1812000274658203</v>
      </c>
      <c r="AG13" s="36">
        <v>54.169601440429688</v>
      </c>
      <c r="AH13" s="36">
        <v>0</v>
      </c>
      <c r="AI13" s="66">
        <f t="shared" si="4"/>
        <v>93.305801868438721</v>
      </c>
      <c r="AJ13" s="66">
        <f t="shared" si="5"/>
        <v>39.136200428009033</v>
      </c>
    </row>
    <row r="14" spans="1:36" s="49" customFormat="1" x14ac:dyDescent="0.35">
      <c r="A14" s="80"/>
      <c r="B14" s="29">
        <v>43690</v>
      </c>
      <c r="C14" s="36">
        <v>39.384201049804688</v>
      </c>
      <c r="D14" s="36">
        <v>9.3118000030517578</v>
      </c>
      <c r="E14" s="36">
        <v>18.211399078369141</v>
      </c>
      <c r="F14" s="36">
        <v>78.806198120117188</v>
      </c>
      <c r="G14" s="36">
        <v>0</v>
      </c>
      <c r="H14" s="67">
        <f t="shared" si="0"/>
        <v>145.71359825134277</v>
      </c>
      <c r="I14" s="67">
        <f t="shared" si="1"/>
        <v>66.907400131225586</v>
      </c>
      <c r="K14" s="80"/>
      <c r="L14" s="13">
        <v>43690</v>
      </c>
      <c r="M14" s="24">
        <v>64.494735717773438</v>
      </c>
      <c r="N14" s="24">
        <v>0.98343604803085327</v>
      </c>
      <c r="O14" s="24">
        <v>34.521831512451172</v>
      </c>
      <c r="P14" s="66">
        <f t="shared" si="2"/>
        <v>100.00000327825546</v>
      </c>
      <c r="R14" s="80"/>
      <c r="S14" s="13">
        <v>43690</v>
      </c>
      <c r="T14" s="36">
        <v>13.802000045776367</v>
      </c>
      <c r="U14" s="36">
        <v>1.8270000219345093</v>
      </c>
      <c r="V14" s="41">
        <v>9.7609996795654297</v>
      </c>
      <c r="W14" s="36">
        <v>24.913000106811523</v>
      </c>
      <c r="X14" s="24">
        <v>0</v>
      </c>
      <c r="Y14" s="66">
        <f t="shared" si="3"/>
        <v>50.30299985408783</v>
      </c>
      <c r="Z14" s="66">
        <f t="shared" si="6"/>
        <v>25.389999747276306</v>
      </c>
      <c r="AB14" s="80"/>
      <c r="AC14" s="13">
        <v>43690</v>
      </c>
      <c r="AD14" s="36">
        <v>24.606199264526367</v>
      </c>
      <c r="AE14" s="36">
        <v>7.483799934387207</v>
      </c>
      <c r="AF14" s="36">
        <v>8.3624000549316406</v>
      </c>
      <c r="AG14" s="36">
        <v>53.525199890136719</v>
      </c>
      <c r="AH14" s="36">
        <v>0</v>
      </c>
      <c r="AI14" s="66">
        <f t="shared" si="4"/>
        <v>93.977599143981934</v>
      </c>
      <c r="AJ14" s="66">
        <f t="shared" si="5"/>
        <v>40.452399253845215</v>
      </c>
    </row>
    <row r="15" spans="1:36" s="49" customFormat="1" x14ac:dyDescent="0.35">
      <c r="A15" s="80"/>
      <c r="B15" s="29">
        <v>43718</v>
      </c>
      <c r="C15" s="36">
        <v>32.534801483154297</v>
      </c>
      <c r="D15" s="36">
        <v>11.351799964904785</v>
      </c>
      <c r="E15" s="36">
        <v>14.876199722290039</v>
      </c>
      <c r="F15" s="36">
        <v>84.153999328613281</v>
      </c>
      <c r="G15" s="36">
        <v>4.0000001899898052E-4</v>
      </c>
      <c r="H15" s="67">
        <f t="shared" si="0"/>
        <v>142.9172004989814</v>
      </c>
      <c r="I15" s="67">
        <f t="shared" si="1"/>
        <v>58.762801170349121</v>
      </c>
      <c r="K15" s="80"/>
      <c r="L15" s="13">
        <v>43718</v>
      </c>
      <c r="M15" s="24">
        <v>67.439888000488281</v>
      </c>
      <c r="N15" s="24">
        <v>1.4644843339920044</v>
      </c>
      <c r="O15" s="24">
        <v>31.095626831054688</v>
      </c>
      <c r="P15" s="66">
        <f t="shared" si="2"/>
        <v>99.999999165534973</v>
      </c>
      <c r="R15" s="80"/>
      <c r="S15" s="13">
        <v>43718</v>
      </c>
      <c r="T15" s="36">
        <v>9.3739995956420898</v>
      </c>
      <c r="U15" s="36">
        <v>2.2460000514984131</v>
      </c>
      <c r="V15" s="41">
        <v>8.1960000991821289</v>
      </c>
      <c r="W15" s="36">
        <v>24.625</v>
      </c>
      <c r="X15" s="24">
        <v>0</v>
      </c>
      <c r="Y15" s="66">
        <f t="shared" si="3"/>
        <v>44.440999746322632</v>
      </c>
      <c r="Z15" s="66">
        <f t="shared" si="6"/>
        <v>19.815999746322632</v>
      </c>
      <c r="AB15" s="80"/>
      <c r="AC15" s="13">
        <v>43718</v>
      </c>
      <c r="AD15" s="36">
        <v>21.768800735473633</v>
      </c>
      <c r="AE15" s="36">
        <v>9.1048002243041992</v>
      </c>
      <c r="AF15" s="36">
        <v>6.5932002067565918</v>
      </c>
      <c r="AG15" s="36">
        <v>58.916000366210938</v>
      </c>
      <c r="AH15" s="72">
        <v>4.0000001899898052E-4</v>
      </c>
      <c r="AI15" s="66">
        <f t="shared" si="4"/>
        <v>96.38320153276436</v>
      </c>
      <c r="AJ15" s="66">
        <f t="shared" si="5"/>
        <v>37.466801166534424</v>
      </c>
    </row>
    <row r="16" spans="1:36" s="49" customFormat="1" x14ac:dyDescent="0.35">
      <c r="A16" s="80"/>
      <c r="B16" s="29">
        <v>43746</v>
      </c>
      <c r="C16" s="36">
        <v>40.699001312255859</v>
      </c>
      <c r="D16" s="36">
        <v>11.229399681091309</v>
      </c>
      <c r="E16" s="36">
        <v>15.652600288391113</v>
      </c>
      <c r="F16" s="36">
        <v>83.660797119140625</v>
      </c>
      <c r="G16" s="36">
        <v>4.0000001899898052E-4</v>
      </c>
      <c r="H16" s="67">
        <f t="shared" si="0"/>
        <v>151.24219840089791</v>
      </c>
      <c r="I16" s="67">
        <f t="shared" si="1"/>
        <v>67.581001281738281</v>
      </c>
      <c r="K16" s="80"/>
      <c r="L16" s="13">
        <v>43746</v>
      </c>
      <c r="M16" s="24">
        <v>66.747291564941406</v>
      </c>
      <c r="N16" s="24">
        <v>1.6020703315734863</v>
      </c>
      <c r="O16" s="24">
        <v>31.650642395019531</v>
      </c>
      <c r="P16" s="66">
        <f t="shared" si="2"/>
        <v>100.00000429153442</v>
      </c>
      <c r="R16" s="80"/>
      <c r="S16" s="13">
        <v>43746</v>
      </c>
      <c r="T16" s="36">
        <v>14.993000030517578</v>
      </c>
      <c r="U16" s="36">
        <v>3.9830000400543213</v>
      </c>
      <c r="V16" s="41">
        <v>6.8169999122619629</v>
      </c>
      <c r="W16" s="36">
        <v>22.076000213623047</v>
      </c>
      <c r="X16" s="24">
        <v>0</v>
      </c>
      <c r="Y16" s="66">
        <f t="shared" si="3"/>
        <v>47.869000196456909</v>
      </c>
      <c r="Z16" s="66">
        <f t="shared" si="6"/>
        <v>25.792999982833862</v>
      </c>
      <c r="AB16" s="80"/>
      <c r="AC16" s="13">
        <v>43746</v>
      </c>
      <c r="AD16" s="36">
        <v>24.444000244140625</v>
      </c>
      <c r="AE16" s="36">
        <v>7.2463998794555664</v>
      </c>
      <c r="AF16" s="36">
        <v>8.1795997619628906</v>
      </c>
      <c r="AG16" s="36">
        <v>61.079799652099609</v>
      </c>
      <c r="AH16" s="36">
        <v>0</v>
      </c>
      <c r="AI16" s="66">
        <f t="shared" si="4"/>
        <v>100.94979953765869</v>
      </c>
      <c r="AJ16" s="66">
        <f t="shared" si="5"/>
        <v>39.869999885559082</v>
      </c>
    </row>
    <row r="17" spans="1:36" s="49" customFormat="1" x14ac:dyDescent="0.35">
      <c r="A17" s="80"/>
      <c r="B17" s="29">
        <v>43774</v>
      </c>
      <c r="C17" s="36">
        <v>39.959400177001953</v>
      </c>
      <c r="D17" s="36">
        <v>30.555200576782227</v>
      </c>
      <c r="E17" s="36">
        <v>16.965400695800781</v>
      </c>
      <c r="F17" s="36">
        <v>87.585197448730469</v>
      </c>
      <c r="G17" s="36">
        <v>4.0000000467443897E-4</v>
      </c>
      <c r="H17" s="67">
        <f t="shared" si="0"/>
        <v>175.0655988983201</v>
      </c>
      <c r="I17" s="67">
        <f t="shared" si="1"/>
        <v>87.480001449584961</v>
      </c>
      <c r="K17" s="80"/>
      <c r="L17" s="13">
        <v>43774</v>
      </c>
      <c r="M17" s="24">
        <v>71.667762756347656</v>
      </c>
      <c r="N17" s="24">
        <v>0.84197014570236206</v>
      </c>
      <c r="O17" s="24">
        <v>27.490266799926758</v>
      </c>
      <c r="P17" s="66">
        <f t="shared" si="2"/>
        <v>99.999999701976776</v>
      </c>
      <c r="R17" s="80"/>
      <c r="S17" s="13">
        <v>43774</v>
      </c>
      <c r="T17" s="36">
        <v>12.555999755859375</v>
      </c>
      <c r="U17" s="36">
        <v>4.2439999580383301</v>
      </c>
      <c r="V17" s="41">
        <v>7.2779998779296875</v>
      </c>
      <c r="W17" s="36">
        <v>24.048000335693359</v>
      </c>
      <c r="X17" s="24">
        <v>0</v>
      </c>
      <c r="Y17" s="66">
        <f t="shared" si="3"/>
        <v>48.125999927520752</v>
      </c>
      <c r="Z17" s="66">
        <f t="shared" si="6"/>
        <v>24.077999591827393</v>
      </c>
      <c r="AB17" s="80"/>
      <c r="AC17" s="13">
        <v>43774</v>
      </c>
      <c r="AD17" s="36">
        <v>26.601400375366211</v>
      </c>
      <c r="AE17" s="36">
        <v>26.310199737548828</v>
      </c>
      <c r="AF17" s="36">
        <v>9.078399658203125</v>
      </c>
      <c r="AG17" s="36">
        <v>63.475200653076172</v>
      </c>
      <c r="AH17" s="72">
        <v>4.0000001899898052E-4</v>
      </c>
      <c r="AI17" s="66">
        <f t="shared" si="4"/>
        <v>125.46560042421333</v>
      </c>
      <c r="AJ17" s="66">
        <f t="shared" si="5"/>
        <v>61.989999771118164</v>
      </c>
    </row>
    <row r="18" spans="1:36" s="49" customFormat="1" x14ac:dyDescent="0.35">
      <c r="A18" s="80"/>
      <c r="B18" s="29">
        <v>43802</v>
      </c>
      <c r="C18" s="36">
        <v>36.868598937988281</v>
      </c>
      <c r="D18" s="36">
        <v>35.610599517822266</v>
      </c>
      <c r="E18" s="36">
        <v>18.575199127197266</v>
      </c>
      <c r="F18" s="36">
        <v>94.931999206542969</v>
      </c>
      <c r="G18" s="36">
        <v>0</v>
      </c>
      <c r="H18" s="67">
        <f t="shared" si="0"/>
        <v>185.98639678955078</v>
      </c>
      <c r="I18" s="67">
        <f t="shared" si="1"/>
        <v>91.054397583007813</v>
      </c>
      <c r="K18" s="80"/>
      <c r="L18" s="13">
        <v>43802</v>
      </c>
      <c r="M18" s="24">
        <v>72.908233642578125</v>
      </c>
      <c r="N18" s="24">
        <v>0.64359539747238159</v>
      </c>
      <c r="O18" s="24">
        <v>26.448169708251953</v>
      </c>
      <c r="P18" s="66">
        <f t="shared" si="2"/>
        <v>99.99999874830246</v>
      </c>
      <c r="R18" s="80"/>
      <c r="S18" s="13">
        <v>43802</v>
      </c>
      <c r="T18" s="36">
        <v>10.836000442504883</v>
      </c>
      <c r="U18" s="36">
        <v>4.6009998321533203</v>
      </c>
      <c r="V18" s="41">
        <v>7.6970000267028809</v>
      </c>
      <c r="W18" s="36">
        <v>26.055999755859375</v>
      </c>
      <c r="X18" s="24">
        <v>0</v>
      </c>
      <c r="Y18" s="66">
        <f t="shared" si="3"/>
        <v>49.190000057220459</v>
      </c>
      <c r="Z18" s="66">
        <f t="shared" si="6"/>
        <v>23.134000301361084</v>
      </c>
      <c r="AB18" s="80"/>
      <c r="AC18" s="13">
        <v>43802</v>
      </c>
      <c r="AD18" s="36">
        <v>25.231599807739258</v>
      </c>
      <c r="AE18" s="36">
        <v>31.009599685668945</v>
      </c>
      <c r="AF18" s="36">
        <v>10.822199821472168</v>
      </c>
      <c r="AG18" s="36">
        <v>68.536003112792969</v>
      </c>
      <c r="AH18" s="36">
        <v>0</v>
      </c>
      <c r="AI18" s="66">
        <f t="shared" si="4"/>
        <v>135.59940242767334</v>
      </c>
      <c r="AJ18" s="66">
        <f t="shared" si="5"/>
        <v>67.063399314880371</v>
      </c>
    </row>
    <row r="19" spans="1:36" s="49" customFormat="1" x14ac:dyDescent="0.35">
      <c r="A19" s="80"/>
      <c r="B19" s="29">
        <v>43830</v>
      </c>
      <c r="C19" s="36">
        <v>36.404399871826172</v>
      </c>
      <c r="D19" s="36">
        <v>38.058200836181641</v>
      </c>
      <c r="E19" s="36">
        <v>27.63279914855957</v>
      </c>
      <c r="F19" s="36">
        <v>96.699600219726563</v>
      </c>
      <c r="G19" s="36">
        <v>0.20000000298023224</v>
      </c>
      <c r="H19" s="67">
        <f t="shared" si="0"/>
        <v>198.99500007927418</v>
      </c>
      <c r="I19" s="67">
        <f t="shared" si="1"/>
        <v>102.09539985656738</v>
      </c>
      <c r="K19" s="80"/>
      <c r="L19" s="13">
        <v>43830</v>
      </c>
      <c r="M19" s="24">
        <v>75.201385498046875</v>
      </c>
      <c r="N19" s="24">
        <v>1.2749063968658447</v>
      </c>
      <c r="O19" s="24">
        <v>23.523706436157227</v>
      </c>
      <c r="P19" s="66">
        <f t="shared" si="2"/>
        <v>99.999998331069946</v>
      </c>
      <c r="R19" s="80"/>
      <c r="S19" s="13">
        <v>43830</v>
      </c>
      <c r="T19" s="36">
        <v>9.9670000076293945</v>
      </c>
      <c r="U19" s="36">
        <v>3.8029999732971191</v>
      </c>
      <c r="V19" s="41">
        <v>10.236000061035156</v>
      </c>
      <c r="W19" s="36">
        <v>22.805000305175781</v>
      </c>
      <c r="X19" s="24">
        <v>0</v>
      </c>
      <c r="Y19" s="66">
        <f t="shared" si="3"/>
        <v>46.811000347137451</v>
      </c>
      <c r="Z19" s="66">
        <f t="shared" si="6"/>
        <v>24.00600004196167</v>
      </c>
      <c r="AB19" s="80"/>
      <c r="AC19" s="13">
        <v>43830</v>
      </c>
      <c r="AD19" s="36">
        <v>24.694400787353516</v>
      </c>
      <c r="AE19" s="36">
        <v>34.255199432373047</v>
      </c>
      <c r="AF19" s="36">
        <v>17.33180046081543</v>
      </c>
      <c r="AG19" s="36">
        <v>73.165603637695313</v>
      </c>
      <c r="AH19" s="72">
        <v>0.20000000298023224</v>
      </c>
      <c r="AI19" s="66">
        <f t="shared" si="4"/>
        <v>149.64700432121754</v>
      </c>
      <c r="AJ19" s="66">
        <f t="shared" si="5"/>
        <v>76.281400680541992</v>
      </c>
    </row>
    <row r="20" spans="1:36" s="49" customFormat="1" x14ac:dyDescent="0.35">
      <c r="A20" s="80">
        <v>2018</v>
      </c>
      <c r="B20" s="29">
        <v>43493</v>
      </c>
      <c r="C20" s="36">
        <v>36.447799682617188</v>
      </c>
      <c r="D20" s="36">
        <v>38.978000640869141</v>
      </c>
      <c r="E20" s="36">
        <v>31.598800659179688</v>
      </c>
      <c r="F20" s="36">
        <v>87.147598266601563</v>
      </c>
      <c r="G20" s="36">
        <v>0</v>
      </c>
      <c r="H20" s="67">
        <f t="shared" si="0"/>
        <v>194.17219924926758</v>
      </c>
      <c r="I20" s="67">
        <f t="shared" si="1"/>
        <v>107.02460098266602</v>
      </c>
      <c r="K20" s="80">
        <v>2018</v>
      </c>
      <c r="L20" s="13">
        <v>43493</v>
      </c>
      <c r="M20" s="24">
        <v>74.42681884765625</v>
      </c>
      <c r="N20" s="24">
        <v>0.61234307289123535</v>
      </c>
      <c r="O20" s="24">
        <v>24.960832595825195</v>
      </c>
      <c r="P20" s="66">
        <f t="shared" si="2"/>
        <v>99.999994516372681</v>
      </c>
      <c r="R20" s="80">
        <v>2018</v>
      </c>
      <c r="S20" s="13">
        <v>43493</v>
      </c>
      <c r="T20" s="36">
        <v>9.6309995651245117</v>
      </c>
      <c r="U20" s="36">
        <v>4.2129998207092285</v>
      </c>
      <c r="V20" s="41">
        <v>12.11299991607666</v>
      </c>
      <c r="W20" s="36">
        <v>22.510000228881836</v>
      </c>
      <c r="X20" s="24">
        <v>0</v>
      </c>
      <c r="Y20" s="66">
        <f t="shared" si="3"/>
        <v>48.466999530792236</v>
      </c>
      <c r="Z20" s="66">
        <f t="shared" si="6"/>
        <v>25.9569993019104</v>
      </c>
      <c r="AB20" s="80">
        <v>2018</v>
      </c>
      <c r="AC20" s="13">
        <v>43493</v>
      </c>
      <c r="AD20" s="36">
        <v>25.776800155639648</v>
      </c>
      <c r="AE20" s="36">
        <v>34.764999389648438</v>
      </c>
      <c r="AF20" s="36">
        <v>19.40679931640625</v>
      </c>
      <c r="AG20" s="36">
        <v>64.567596435546875</v>
      </c>
      <c r="AH20" s="36">
        <v>0</v>
      </c>
      <c r="AI20" s="66">
        <f t="shared" si="4"/>
        <v>144.51619529724121</v>
      </c>
      <c r="AJ20" s="66">
        <f t="shared" si="5"/>
        <v>79.948598861694336</v>
      </c>
    </row>
    <row r="21" spans="1:36" s="49" customFormat="1" x14ac:dyDescent="0.35">
      <c r="A21" s="80"/>
      <c r="B21" s="29">
        <v>43521</v>
      </c>
      <c r="C21" s="36">
        <v>42.183998107910156</v>
      </c>
      <c r="D21" s="36">
        <v>60.187599182128906</v>
      </c>
      <c r="E21" s="36">
        <v>35.604400634765625</v>
      </c>
      <c r="F21" s="36">
        <v>87.995201110839844</v>
      </c>
      <c r="G21" s="36">
        <v>0.30000001192092896</v>
      </c>
      <c r="H21" s="67">
        <f t="shared" si="0"/>
        <v>226.27119904756546</v>
      </c>
      <c r="I21" s="67">
        <f t="shared" si="1"/>
        <v>137.97599792480469</v>
      </c>
      <c r="K21" s="80"/>
      <c r="L21" s="13">
        <v>43521</v>
      </c>
      <c r="M21" s="24">
        <v>79.359283447265625</v>
      </c>
      <c r="N21" s="24">
        <v>0.46360296010971069</v>
      </c>
      <c r="O21" s="24">
        <v>20.177114486694336</v>
      </c>
      <c r="P21" s="66">
        <f t="shared" si="2"/>
        <v>100.00000089406967</v>
      </c>
      <c r="R21" s="80"/>
      <c r="S21" s="13">
        <v>43521</v>
      </c>
      <c r="T21" s="36">
        <v>12.229999542236328</v>
      </c>
      <c r="U21" s="36">
        <v>4.7769999504089355</v>
      </c>
      <c r="V21" s="41">
        <v>9.6110000610351563</v>
      </c>
      <c r="W21" s="36">
        <v>19.03700065612793</v>
      </c>
      <c r="X21" s="24">
        <v>0</v>
      </c>
      <c r="Y21" s="66">
        <f t="shared" si="3"/>
        <v>45.65500020980835</v>
      </c>
      <c r="Z21" s="66">
        <f t="shared" si="6"/>
        <v>26.61799955368042</v>
      </c>
      <c r="AB21" s="80"/>
      <c r="AC21" s="13">
        <v>43521</v>
      </c>
      <c r="AD21" s="36">
        <v>29.298000335693359</v>
      </c>
      <c r="AE21" s="36">
        <v>55.410598754882813</v>
      </c>
      <c r="AF21" s="36">
        <v>25.928400039672852</v>
      </c>
      <c r="AG21" s="36">
        <v>68.630203247070313</v>
      </c>
      <c r="AH21" s="72">
        <v>0.30000001192092896</v>
      </c>
      <c r="AI21" s="66">
        <f t="shared" si="4"/>
        <v>179.56720238924026</v>
      </c>
      <c r="AJ21" s="66">
        <f t="shared" si="5"/>
        <v>110.63699913024902</v>
      </c>
    </row>
    <row r="22" spans="1:36" s="49" customFormat="1" x14ac:dyDescent="0.35">
      <c r="A22" s="80"/>
      <c r="B22" s="29">
        <v>43549</v>
      </c>
      <c r="C22" s="36">
        <v>42.755199432373047</v>
      </c>
      <c r="D22" s="36">
        <v>75.241401672363281</v>
      </c>
      <c r="E22" s="36">
        <v>79.025001525878906</v>
      </c>
      <c r="F22" s="36">
        <v>103.30560302734375</v>
      </c>
      <c r="G22" s="36">
        <v>0</v>
      </c>
      <c r="H22" s="67">
        <f t="shared" si="0"/>
        <v>300.32720565795898</v>
      </c>
      <c r="I22" s="67">
        <f t="shared" si="1"/>
        <v>197.02160263061523</v>
      </c>
      <c r="K22" s="80"/>
      <c r="L22" s="13">
        <v>43549</v>
      </c>
      <c r="M22" s="24">
        <v>83.837966918945313</v>
      </c>
      <c r="N22" s="24">
        <v>0.56005585193634033</v>
      </c>
      <c r="O22" s="24">
        <v>15.601984024047852</v>
      </c>
      <c r="P22" s="66">
        <f t="shared" si="2"/>
        <v>100.0000067949295</v>
      </c>
      <c r="R22" s="80"/>
      <c r="S22" s="13">
        <v>43549</v>
      </c>
      <c r="T22" s="36">
        <v>10.050000190734863</v>
      </c>
      <c r="U22" s="36">
        <v>5.8860001564025879</v>
      </c>
      <c r="V22" s="41">
        <v>9.064000129699707</v>
      </c>
      <c r="W22" s="36">
        <v>21.857000350952148</v>
      </c>
      <c r="X22" s="24">
        <v>0</v>
      </c>
      <c r="Y22" s="66">
        <f t="shared" si="3"/>
        <v>46.857000827789307</v>
      </c>
      <c r="Z22" s="66">
        <f t="shared" si="6"/>
        <v>25.000000476837158</v>
      </c>
      <c r="AB22" s="80"/>
      <c r="AC22" s="13">
        <v>43549</v>
      </c>
      <c r="AD22" s="36">
        <v>31.687200546264648</v>
      </c>
      <c r="AE22" s="36">
        <v>69.355400085449219</v>
      </c>
      <c r="AF22" s="36">
        <v>69.888999938964844</v>
      </c>
      <c r="AG22" s="36">
        <v>80.856597900390625</v>
      </c>
      <c r="AH22" s="36">
        <v>0</v>
      </c>
      <c r="AI22" s="66">
        <f t="shared" si="4"/>
        <v>251.78819847106934</v>
      </c>
      <c r="AJ22" s="66">
        <f t="shared" si="5"/>
        <v>170.93160057067871</v>
      </c>
    </row>
    <row r="23" spans="1:36" s="49" customFormat="1" x14ac:dyDescent="0.35">
      <c r="A23" s="80"/>
      <c r="B23" s="29">
        <v>43577</v>
      </c>
      <c r="C23" s="36">
        <v>39.756801605224609</v>
      </c>
      <c r="D23" s="36">
        <v>90.659599304199219</v>
      </c>
      <c r="E23" s="36">
        <v>93.627601623535156</v>
      </c>
      <c r="F23" s="36">
        <v>105.36160278320313</v>
      </c>
      <c r="G23" s="36">
        <v>0</v>
      </c>
      <c r="H23" s="67">
        <f t="shared" si="0"/>
        <v>329.40560531616211</v>
      </c>
      <c r="I23" s="67">
        <f t="shared" si="1"/>
        <v>224.04400253295898</v>
      </c>
      <c r="K23" s="80"/>
      <c r="L23" s="13">
        <v>43577</v>
      </c>
      <c r="M23" s="24">
        <v>85.505104064941406</v>
      </c>
      <c r="N23" s="24">
        <v>0.10169833153486252</v>
      </c>
      <c r="O23" s="24">
        <v>14.393198013305664</v>
      </c>
      <c r="P23" s="66">
        <f t="shared" si="2"/>
        <v>100.00000040978193</v>
      </c>
      <c r="R23" s="80"/>
      <c r="S23" s="13">
        <v>43577</v>
      </c>
      <c r="T23" s="36">
        <v>10.097000122070313</v>
      </c>
      <c r="U23" s="36">
        <v>6.9710001945495605</v>
      </c>
      <c r="V23" s="41">
        <v>9.935999870300293</v>
      </c>
      <c r="W23" s="36">
        <v>20.408000946044922</v>
      </c>
      <c r="X23" s="24">
        <v>0</v>
      </c>
      <c r="Y23" s="66">
        <f t="shared" si="3"/>
        <v>47.412001132965088</v>
      </c>
      <c r="Z23" s="66">
        <f t="shared" si="6"/>
        <v>27.004000186920166</v>
      </c>
      <c r="AB23" s="80"/>
      <c r="AC23" s="13">
        <v>43577</v>
      </c>
      <c r="AD23" s="36">
        <v>29.562799453735352</v>
      </c>
      <c r="AE23" s="36">
        <v>83.687599182128906</v>
      </c>
      <c r="AF23" s="36">
        <v>83.639602661132813</v>
      </c>
      <c r="AG23" s="36">
        <v>84.768600463867188</v>
      </c>
      <c r="AH23" s="36">
        <v>0</v>
      </c>
      <c r="AI23" s="66">
        <f t="shared" si="4"/>
        <v>281.65860176086426</v>
      </c>
      <c r="AJ23" s="66">
        <f t="shared" si="5"/>
        <v>196.89000129699707</v>
      </c>
    </row>
    <row r="24" spans="1:36" s="49" customFormat="1" x14ac:dyDescent="0.35">
      <c r="A24" s="80"/>
      <c r="B24" s="29">
        <v>43605</v>
      </c>
      <c r="C24" s="36">
        <v>41.092601776123047</v>
      </c>
      <c r="D24" s="36">
        <v>101.83619689941406</v>
      </c>
      <c r="E24" s="36">
        <v>107.95040130615234</v>
      </c>
      <c r="F24" s="36">
        <v>145.22160339355469</v>
      </c>
      <c r="G24" s="36">
        <v>0</v>
      </c>
      <c r="H24" s="67">
        <f t="shared" si="0"/>
        <v>396.10080337524414</v>
      </c>
      <c r="I24" s="67">
        <f t="shared" si="1"/>
        <v>250.87919998168945</v>
      </c>
      <c r="K24" s="80"/>
      <c r="L24" s="13">
        <v>43605</v>
      </c>
      <c r="M24" s="24">
        <v>88.914436340332031</v>
      </c>
      <c r="N24" s="24">
        <v>0.10754837840795517</v>
      </c>
      <c r="O24" s="24">
        <v>10.978013038635254</v>
      </c>
      <c r="P24" s="66">
        <f t="shared" si="2"/>
        <v>99.99999775737524</v>
      </c>
      <c r="R24" s="80"/>
      <c r="S24" s="13">
        <v>43605</v>
      </c>
      <c r="T24" s="36">
        <v>10.71399974822998</v>
      </c>
      <c r="U24" s="36">
        <v>4.8090000152587891</v>
      </c>
      <c r="V24" s="41">
        <v>11.956000328063965</v>
      </c>
      <c r="W24" s="36">
        <v>16.004999160766602</v>
      </c>
      <c r="X24" s="24">
        <v>0</v>
      </c>
      <c r="Y24" s="66">
        <f t="shared" si="3"/>
        <v>43.483999252319336</v>
      </c>
      <c r="Z24" s="66">
        <f t="shared" si="6"/>
        <v>27.479000091552734</v>
      </c>
      <c r="AB24" s="80"/>
      <c r="AC24" s="13">
        <v>43605</v>
      </c>
      <c r="AD24" s="36">
        <v>30.306600570678711</v>
      </c>
      <c r="AE24" s="36">
        <v>97.026199340820313</v>
      </c>
      <c r="AF24" s="36">
        <v>95.829399108886719</v>
      </c>
      <c r="AG24" s="36">
        <v>129.02859497070313</v>
      </c>
      <c r="AH24" s="36">
        <v>0</v>
      </c>
      <c r="AI24" s="66">
        <f t="shared" si="4"/>
        <v>352.19079399108887</v>
      </c>
      <c r="AJ24" s="66">
        <f t="shared" si="5"/>
        <v>223.16219902038574</v>
      </c>
    </row>
    <row r="25" spans="1:36" s="49" customFormat="1" x14ac:dyDescent="0.35">
      <c r="A25" s="80"/>
      <c r="B25" s="29">
        <v>43633</v>
      </c>
      <c r="C25" s="36">
        <v>44.119598388671875</v>
      </c>
      <c r="D25" s="36">
        <v>106.01560211181641</v>
      </c>
      <c r="E25" s="36">
        <v>111.89700317382813</v>
      </c>
      <c r="F25" s="36">
        <v>201.21980285644531</v>
      </c>
      <c r="G25" s="36">
        <v>0</v>
      </c>
      <c r="H25" s="67">
        <f t="shared" si="0"/>
        <v>463.25200653076172</v>
      </c>
      <c r="I25" s="67">
        <f t="shared" si="1"/>
        <v>262.03220367431641</v>
      </c>
      <c r="K25" s="80"/>
      <c r="L25" s="13">
        <v>43633</v>
      </c>
      <c r="M25" s="24">
        <v>90.8475341796875</v>
      </c>
      <c r="N25" s="24">
        <v>9.6923485398292542E-2</v>
      </c>
      <c r="O25" s="24">
        <v>9.055546760559082</v>
      </c>
      <c r="P25" s="66">
        <f t="shared" si="2"/>
        <v>100.00000442564487</v>
      </c>
      <c r="R25" s="80"/>
      <c r="S25" s="13">
        <v>43633</v>
      </c>
      <c r="T25" s="36">
        <v>8.4670000076293945</v>
      </c>
      <c r="U25" s="36">
        <v>5.440000057220459</v>
      </c>
      <c r="V25" s="41">
        <v>10.932999610900879</v>
      </c>
      <c r="W25" s="36">
        <v>17.110000610351563</v>
      </c>
      <c r="X25" s="24">
        <v>0</v>
      </c>
      <c r="Y25" s="66">
        <f t="shared" si="3"/>
        <v>41.950000286102295</v>
      </c>
      <c r="Z25" s="66">
        <f t="shared" si="6"/>
        <v>24.839999675750732</v>
      </c>
      <c r="AB25" s="80"/>
      <c r="AC25" s="13">
        <v>43633</v>
      </c>
      <c r="AD25" s="36">
        <v>35.568599700927734</v>
      </c>
      <c r="AE25" s="36">
        <v>100.57559967041016</v>
      </c>
      <c r="AF25" s="36">
        <v>100.91400146484375</v>
      </c>
      <c r="AG25" s="36">
        <v>183.7947998046875</v>
      </c>
      <c r="AH25" s="36">
        <v>0</v>
      </c>
      <c r="AI25" s="66">
        <f t="shared" si="4"/>
        <v>420.85300064086914</v>
      </c>
      <c r="AJ25" s="66">
        <f t="shared" si="5"/>
        <v>237.05820083618164</v>
      </c>
    </row>
    <row r="26" spans="1:36" s="49" customFormat="1" x14ac:dyDescent="0.35">
      <c r="A26" s="80"/>
      <c r="B26" s="29">
        <v>43661</v>
      </c>
      <c r="C26" s="36">
        <v>41.956001281738281</v>
      </c>
      <c r="D26" s="36">
        <v>121.50559997558594</v>
      </c>
      <c r="E26" s="36">
        <v>143.372802734375</v>
      </c>
      <c r="F26" s="36">
        <v>144.25480651855469</v>
      </c>
      <c r="G26" s="36">
        <v>0</v>
      </c>
      <c r="H26" s="67">
        <f t="shared" si="0"/>
        <v>451.08921051025391</v>
      </c>
      <c r="I26" s="67">
        <f t="shared" si="1"/>
        <v>306.83440399169922</v>
      </c>
      <c r="K26" s="80"/>
      <c r="L26" s="13">
        <v>43661</v>
      </c>
      <c r="M26" s="24">
        <v>89.883155822753906</v>
      </c>
      <c r="N26" s="24">
        <v>0.26469266414642334</v>
      </c>
      <c r="O26" s="24">
        <v>9.8521537780761719</v>
      </c>
      <c r="P26" s="66">
        <f t="shared" si="2"/>
        <v>100.0000022649765</v>
      </c>
      <c r="R26" s="80"/>
      <c r="S26" s="13">
        <v>43661</v>
      </c>
      <c r="T26" s="36">
        <v>8.5869998931884766</v>
      </c>
      <c r="U26" s="36">
        <v>6.0580000877380371</v>
      </c>
      <c r="V26" s="41">
        <v>10.298999786376953</v>
      </c>
      <c r="W26" s="36">
        <v>19.49799919128418</v>
      </c>
      <c r="X26" s="24">
        <v>0</v>
      </c>
      <c r="Y26" s="66">
        <f t="shared" si="3"/>
        <v>44.441998958587646</v>
      </c>
      <c r="Z26" s="66">
        <f t="shared" si="6"/>
        <v>24.943999767303467</v>
      </c>
      <c r="AB26" s="80"/>
      <c r="AC26" s="13">
        <v>43661</v>
      </c>
      <c r="AD26" s="36">
        <v>33.2760009765625</v>
      </c>
      <c r="AE26" s="36">
        <v>115.44760131835938</v>
      </c>
      <c r="AF26" s="36">
        <v>133.03480529785156</v>
      </c>
      <c r="AG26" s="36">
        <v>123.69480133056641</v>
      </c>
      <c r="AH26" s="36">
        <v>0</v>
      </c>
      <c r="AI26" s="66">
        <f t="shared" si="4"/>
        <v>405.45320892333984</v>
      </c>
      <c r="AJ26" s="66">
        <f t="shared" si="5"/>
        <v>281.75840759277344</v>
      </c>
    </row>
    <row r="27" spans="1:36" s="49" customFormat="1" x14ac:dyDescent="0.35">
      <c r="A27" s="80"/>
      <c r="B27" s="29">
        <v>43689</v>
      </c>
      <c r="C27" s="36">
        <v>43.780998229980469</v>
      </c>
      <c r="D27" s="36">
        <v>135.00579833984375</v>
      </c>
      <c r="E27" s="36">
        <v>144.20280456542969</v>
      </c>
      <c r="F27" s="36">
        <v>118.52300262451172</v>
      </c>
      <c r="G27" s="36">
        <v>0</v>
      </c>
      <c r="H27" s="67">
        <f t="shared" si="0"/>
        <v>441.51260375976563</v>
      </c>
      <c r="I27" s="67">
        <f t="shared" si="1"/>
        <v>322.98960113525391</v>
      </c>
      <c r="K27" s="80"/>
      <c r="L27" s="13">
        <v>43689</v>
      </c>
      <c r="M27" s="24">
        <v>89.395095825195313</v>
      </c>
      <c r="N27" s="24">
        <v>0.15582793951034546</v>
      </c>
      <c r="O27" s="24">
        <v>10.449079513549805</v>
      </c>
      <c r="P27" s="66">
        <f t="shared" si="2"/>
        <v>100.00000327825546</v>
      </c>
      <c r="R27" s="80"/>
      <c r="S27" s="13">
        <v>43689</v>
      </c>
      <c r="T27" s="36">
        <v>8.869999885559082</v>
      </c>
      <c r="U27" s="36">
        <v>6.7480001449584961</v>
      </c>
      <c r="V27" s="41">
        <v>11.031999588012695</v>
      </c>
      <c r="W27" s="36">
        <v>19.483999252319336</v>
      </c>
      <c r="X27" s="24">
        <v>0</v>
      </c>
      <c r="Y27" s="66">
        <f t="shared" si="3"/>
        <v>46.133998870849609</v>
      </c>
      <c r="Z27" s="66">
        <f t="shared" si="6"/>
        <v>26.649999618530273</v>
      </c>
      <c r="AB27" s="80"/>
      <c r="AC27" s="13">
        <v>43689</v>
      </c>
      <c r="AD27" s="36">
        <v>34.808998107910156</v>
      </c>
      <c r="AE27" s="36">
        <v>128.25680541992188</v>
      </c>
      <c r="AF27" s="36">
        <v>133.13380432128906</v>
      </c>
      <c r="AG27" s="36">
        <v>98.490997314453125</v>
      </c>
      <c r="AH27" s="36">
        <v>0</v>
      </c>
      <c r="AI27" s="66">
        <f t="shared" si="4"/>
        <v>394.69060516357422</v>
      </c>
      <c r="AJ27" s="66">
        <f t="shared" si="5"/>
        <v>296.19960784912109</v>
      </c>
    </row>
    <row r="28" spans="1:36" s="49" customFormat="1" x14ac:dyDescent="0.35">
      <c r="A28" s="80"/>
      <c r="B28" s="29">
        <v>43717</v>
      </c>
      <c r="C28" s="36">
        <v>46.112800598144531</v>
      </c>
      <c r="D28" s="36">
        <v>145.44439697265625</v>
      </c>
      <c r="E28" s="36">
        <v>157.34840393066406</v>
      </c>
      <c r="F28" s="36">
        <v>115.55179595947266</v>
      </c>
      <c r="G28" s="36">
        <v>0</v>
      </c>
      <c r="H28" s="67">
        <f t="shared" si="0"/>
        <v>464.4573974609375</v>
      </c>
      <c r="I28" s="67">
        <f t="shared" si="1"/>
        <v>348.90560150146484</v>
      </c>
      <c r="K28" s="80"/>
      <c r="L28" s="13">
        <v>43717</v>
      </c>
      <c r="M28" s="24">
        <v>88.7572021484375</v>
      </c>
      <c r="N28" s="24">
        <v>0.15222063660621643</v>
      </c>
      <c r="O28" s="24">
        <v>11.090575218200684</v>
      </c>
      <c r="P28" s="66">
        <f t="shared" si="2"/>
        <v>99.9999980032444</v>
      </c>
      <c r="R28" s="80"/>
      <c r="S28" s="13">
        <v>43717</v>
      </c>
      <c r="T28" s="36">
        <v>7.7779998779296875</v>
      </c>
      <c r="U28" s="36">
        <v>8.9589996337890625</v>
      </c>
      <c r="V28" s="41">
        <v>12.180999755859375</v>
      </c>
      <c r="W28" s="36">
        <v>22.593000411987305</v>
      </c>
      <c r="X28" s="24">
        <v>0</v>
      </c>
      <c r="Y28" s="66">
        <f t="shared" si="3"/>
        <v>51.51099967956543</v>
      </c>
      <c r="Z28" s="66">
        <f t="shared" si="6"/>
        <v>28.917999267578125</v>
      </c>
      <c r="AB28" s="80"/>
      <c r="AC28" s="13">
        <v>43717</v>
      </c>
      <c r="AD28" s="36">
        <v>38.209800720214844</v>
      </c>
      <c r="AE28" s="36">
        <v>136.48539733886719</v>
      </c>
      <c r="AF28" s="36">
        <v>144.95640563964844</v>
      </c>
      <c r="AG28" s="36">
        <v>92.587799072265625</v>
      </c>
      <c r="AH28" s="36">
        <v>0</v>
      </c>
      <c r="AI28" s="66">
        <f t="shared" si="4"/>
        <v>412.23940277099609</v>
      </c>
      <c r="AJ28" s="66">
        <f t="shared" si="5"/>
        <v>319.65160369873047</v>
      </c>
    </row>
    <row r="29" spans="1:36" s="49" customFormat="1" x14ac:dyDescent="0.35">
      <c r="A29" s="80"/>
      <c r="B29" s="29">
        <v>43745</v>
      </c>
      <c r="C29" s="36">
        <v>45.944801330566406</v>
      </c>
      <c r="D29" s="36">
        <v>163.77220153808594</v>
      </c>
      <c r="E29" s="36">
        <v>163.02499389648438</v>
      </c>
      <c r="F29" s="36">
        <v>113.63919830322266</v>
      </c>
      <c r="G29" s="36">
        <v>0</v>
      </c>
      <c r="H29" s="67">
        <f t="shared" si="0"/>
        <v>486.38119506835938</v>
      </c>
      <c r="I29" s="67">
        <f t="shared" si="1"/>
        <v>372.74199676513672</v>
      </c>
      <c r="K29" s="80"/>
      <c r="L29" s="13">
        <v>43745</v>
      </c>
      <c r="M29" s="24">
        <v>91.158584594726563</v>
      </c>
      <c r="N29" s="24">
        <v>4.0708810091018677E-2</v>
      </c>
      <c r="O29" s="24">
        <v>8.8007106781005859</v>
      </c>
      <c r="P29" s="66">
        <f t="shared" si="2"/>
        <v>100.00000408291817</v>
      </c>
      <c r="R29" s="80"/>
      <c r="S29" s="13">
        <v>43745</v>
      </c>
      <c r="T29" s="36">
        <v>7.7950000762939453</v>
      </c>
      <c r="U29" s="36">
        <v>7.3449997901916504</v>
      </c>
      <c r="V29" s="41">
        <v>10.225000381469727</v>
      </c>
      <c r="W29" s="36">
        <v>17.440000534057617</v>
      </c>
      <c r="X29" s="24">
        <v>0</v>
      </c>
      <c r="Y29" s="66">
        <f t="shared" si="3"/>
        <v>42.805000782012939</v>
      </c>
      <c r="Z29" s="66">
        <f t="shared" si="6"/>
        <v>25.365000247955322</v>
      </c>
      <c r="AB29" s="80"/>
      <c r="AC29" s="13">
        <v>43745</v>
      </c>
      <c r="AD29" s="36">
        <v>38.093799591064453</v>
      </c>
      <c r="AE29" s="36">
        <v>156.42619323730469</v>
      </c>
      <c r="AF29" s="36">
        <v>152.70899963378906</v>
      </c>
      <c r="AG29" s="36">
        <v>96.149200439453125</v>
      </c>
      <c r="AH29" s="36">
        <v>0</v>
      </c>
      <c r="AI29" s="66">
        <f t="shared" si="4"/>
        <v>443.37819290161133</v>
      </c>
      <c r="AJ29" s="66">
        <f t="shared" si="5"/>
        <v>347.2289924621582</v>
      </c>
    </row>
    <row r="30" spans="1:36" s="49" customFormat="1" x14ac:dyDescent="0.35">
      <c r="A30" s="80"/>
      <c r="B30" s="29">
        <v>43773</v>
      </c>
      <c r="C30" s="36">
        <v>45.405799865722656</v>
      </c>
      <c r="D30" s="36">
        <v>192.01979064941406</v>
      </c>
      <c r="E30" s="36">
        <v>157.21499633789063</v>
      </c>
      <c r="F30" s="36">
        <v>131.88619995117188</v>
      </c>
      <c r="G30" s="36">
        <v>0</v>
      </c>
      <c r="H30" s="67">
        <f t="shared" si="0"/>
        <v>526.52678680419922</v>
      </c>
      <c r="I30" s="67">
        <f t="shared" si="1"/>
        <v>394.64058685302734</v>
      </c>
      <c r="K30" s="80"/>
      <c r="L30" s="13">
        <v>43773</v>
      </c>
      <c r="M30" s="24">
        <v>92.501045227050781</v>
      </c>
      <c r="N30" s="24">
        <v>2.1461395546793938E-2</v>
      </c>
      <c r="O30" s="24">
        <v>7.4774918556213379</v>
      </c>
      <c r="P30" s="66">
        <f t="shared" si="2"/>
        <v>99.999998478218913</v>
      </c>
      <c r="R30" s="80"/>
      <c r="S30" s="13">
        <v>43773</v>
      </c>
      <c r="T30" s="36">
        <v>6.7729997634887695</v>
      </c>
      <c r="U30" s="36">
        <v>7.4409999847412109</v>
      </c>
      <c r="V30" s="41">
        <v>7.3730001449584961</v>
      </c>
      <c r="W30" s="36">
        <v>17.784000396728516</v>
      </c>
      <c r="X30" s="24">
        <v>0</v>
      </c>
      <c r="Y30" s="66">
        <f t="shared" si="3"/>
        <v>39.371000289916992</v>
      </c>
      <c r="Z30" s="66">
        <f t="shared" si="6"/>
        <v>21.586999893188477</v>
      </c>
      <c r="AB30" s="80"/>
      <c r="AC30" s="13">
        <v>43773</v>
      </c>
      <c r="AD30" s="36">
        <v>38.589801788330078</v>
      </c>
      <c r="AE30" s="36">
        <v>184.57879638671875</v>
      </c>
      <c r="AF30" s="36">
        <v>149.80999755859375</v>
      </c>
      <c r="AG30" s="36">
        <v>114.06420135498047</v>
      </c>
      <c r="AH30" s="36">
        <v>0</v>
      </c>
      <c r="AI30" s="66">
        <f t="shared" si="4"/>
        <v>487.04279708862305</v>
      </c>
      <c r="AJ30" s="66">
        <f t="shared" si="5"/>
        <v>372.97859573364258</v>
      </c>
    </row>
    <row r="31" spans="1:36" s="49" customFormat="1" x14ac:dyDescent="0.35">
      <c r="A31" s="80"/>
      <c r="B31" s="29">
        <v>43801</v>
      </c>
      <c r="C31" s="36">
        <v>46.124599456787109</v>
      </c>
      <c r="D31" s="36">
        <v>192.16619873046875</v>
      </c>
      <c r="E31" s="36">
        <v>145.46839904785156</v>
      </c>
      <c r="F31" s="36">
        <v>140.05479431152344</v>
      </c>
      <c r="G31" s="36">
        <v>0</v>
      </c>
      <c r="H31" s="67">
        <f t="shared" si="0"/>
        <v>523.81399154663086</v>
      </c>
      <c r="I31" s="67">
        <f t="shared" si="1"/>
        <v>383.75919723510742</v>
      </c>
      <c r="K31" s="80"/>
      <c r="L31" s="13">
        <v>43801</v>
      </c>
      <c r="M31" s="24">
        <v>92.866554260253906</v>
      </c>
      <c r="N31" s="24">
        <v>2.577250637114048E-2</v>
      </c>
      <c r="O31" s="24">
        <v>7.1076755523681641</v>
      </c>
      <c r="P31" s="66">
        <f t="shared" si="2"/>
        <v>100.00000231899321</v>
      </c>
      <c r="R31" s="80"/>
      <c r="S31" s="13">
        <v>43801</v>
      </c>
      <c r="T31" s="36">
        <v>4.4239997863769531</v>
      </c>
      <c r="U31" s="36">
        <v>6.8309998512268066</v>
      </c>
      <c r="V31" s="41">
        <v>8.9029998779296875</v>
      </c>
      <c r="W31" s="36">
        <v>17.072999954223633</v>
      </c>
      <c r="X31" s="24">
        <v>0</v>
      </c>
      <c r="Y31" s="66">
        <f t="shared" si="3"/>
        <v>37.23099946975708</v>
      </c>
      <c r="Z31" s="66">
        <f t="shared" si="6"/>
        <v>20.157999515533447</v>
      </c>
      <c r="AB31" s="80"/>
      <c r="AC31" s="13">
        <v>43801</v>
      </c>
      <c r="AD31" s="36">
        <v>41.677600860595703</v>
      </c>
      <c r="AE31" s="36">
        <v>185.335205078125</v>
      </c>
      <c r="AF31" s="36">
        <v>136.49539184570313</v>
      </c>
      <c r="AG31" s="36">
        <v>122.93979644775391</v>
      </c>
      <c r="AH31" s="36">
        <v>0</v>
      </c>
      <c r="AI31" s="66">
        <f t="shared" si="4"/>
        <v>486.44799423217773</v>
      </c>
      <c r="AJ31" s="66">
        <f t="shared" si="5"/>
        <v>363.50819778442383</v>
      </c>
    </row>
    <row r="32" spans="1:36" s="49" customFormat="1" x14ac:dyDescent="0.35">
      <c r="A32" s="80"/>
      <c r="B32" s="29">
        <v>43829</v>
      </c>
      <c r="C32" s="36">
        <v>54.863800048828125</v>
      </c>
      <c r="D32" s="36">
        <v>224.5498046875</v>
      </c>
      <c r="E32" s="36">
        <v>93.24639892578125</v>
      </c>
      <c r="F32" s="36">
        <v>134.23719787597656</v>
      </c>
      <c r="G32" s="36">
        <v>0</v>
      </c>
      <c r="H32" s="67">
        <f t="shared" si="0"/>
        <v>506.89720153808594</v>
      </c>
      <c r="I32" s="67">
        <f t="shared" si="1"/>
        <v>372.66000366210938</v>
      </c>
      <c r="K32" s="80"/>
      <c r="L32" s="13">
        <v>43829</v>
      </c>
      <c r="M32" s="24">
        <v>92.958137512207031</v>
      </c>
      <c r="N32" s="24">
        <v>1.4598621055483818E-2</v>
      </c>
      <c r="O32" s="24">
        <v>7.0272631645202637</v>
      </c>
      <c r="P32" s="66">
        <f t="shared" si="2"/>
        <v>99.999999297782779</v>
      </c>
      <c r="R32" s="80"/>
      <c r="S32" s="13">
        <v>43829</v>
      </c>
      <c r="T32" s="36">
        <v>6.5419998168945313</v>
      </c>
      <c r="U32" s="36">
        <v>6.2329998016357422</v>
      </c>
      <c r="V32" s="41">
        <v>8.2510004043579102</v>
      </c>
      <c r="W32" s="36">
        <v>14.595000267028809</v>
      </c>
      <c r="X32" s="24">
        <v>0</v>
      </c>
      <c r="Y32" s="66">
        <f t="shared" si="3"/>
        <v>35.621000289916992</v>
      </c>
      <c r="Z32" s="66">
        <f t="shared" si="6"/>
        <v>21.026000022888184</v>
      </c>
      <c r="AB32" s="80"/>
      <c r="AC32" s="13">
        <v>43829</v>
      </c>
      <c r="AD32" s="36">
        <v>48.277801513671875</v>
      </c>
      <c r="AE32" s="36">
        <v>218.31680297851563</v>
      </c>
      <c r="AF32" s="36">
        <v>84.980400085449219</v>
      </c>
      <c r="AG32" s="36">
        <v>119.627197265625</v>
      </c>
      <c r="AH32" s="36">
        <v>0</v>
      </c>
      <c r="AI32" s="66">
        <f t="shared" si="4"/>
        <v>471.20220184326172</v>
      </c>
      <c r="AJ32" s="66">
        <f t="shared" si="5"/>
        <v>351.57500457763672</v>
      </c>
    </row>
    <row r="33" spans="1:36" s="49" customFormat="1" x14ac:dyDescent="0.35">
      <c r="A33" s="80">
        <v>2019</v>
      </c>
      <c r="B33" s="29">
        <v>43492</v>
      </c>
      <c r="C33" s="36">
        <v>59.015399932861328</v>
      </c>
      <c r="D33" s="36">
        <v>213.23519897460938</v>
      </c>
      <c r="E33" s="36">
        <v>59.285400390625</v>
      </c>
      <c r="F33" s="36">
        <v>132.78720092773438</v>
      </c>
      <c r="G33" s="36">
        <v>1.0000000474974513E-3</v>
      </c>
      <c r="H33" s="67">
        <f t="shared" si="0"/>
        <v>464.32420022587758</v>
      </c>
      <c r="I33" s="67">
        <f t="shared" si="1"/>
        <v>331.5359992980957</v>
      </c>
      <c r="K33" s="80">
        <v>2019</v>
      </c>
      <c r="L33" s="13">
        <v>43492</v>
      </c>
      <c r="M33" s="24">
        <v>92.049522399902344</v>
      </c>
      <c r="N33" s="24">
        <v>2.7997680008411407E-3</v>
      </c>
      <c r="O33" s="24">
        <v>7.9476799964904785</v>
      </c>
      <c r="P33" s="66">
        <f t="shared" si="2"/>
        <v>100.00000216439366</v>
      </c>
      <c r="R33" s="80">
        <v>2019</v>
      </c>
      <c r="S33" s="13">
        <v>43492</v>
      </c>
      <c r="T33" s="36">
        <v>6.2150001525878906</v>
      </c>
      <c r="U33" s="36">
        <v>6.7729997634887695</v>
      </c>
      <c r="V33" s="41">
        <v>8.5179996490478516</v>
      </c>
      <c r="W33" s="36">
        <v>15.395999908447266</v>
      </c>
      <c r="X33" s="24">
        <v>1.0000000474974513E-3</v>
      </c>
      <c r="Y33" s="66">
        <f t="shared" si="3"/>
        <v>36.902999473619275</v>
      </c>
      <c r="Z33" s="66">
        <f t="shared" si="6"/>
        <v>21.505999565124512</v>
      </c>
      <c r="AB33" s="80">
        <v>2019</v>
      </c>
      <c r="AC33" s="13">
        <v>43492</v>
      </c>
      <c r="AD33" s="36">
        <v>52.790401458740234</v>
      </c>
      <c r="AE33" s="36">
        <v>206.46220397949219</v>
      </c>
      <c r="AF33" s="36">
        <v>50.765399932861328</v>
      </c>
      <c r="AG33" s="36">
        <v>117.39019775390625</v>
      </c>
      <c r="AH33" s="36">
        <v>0</v>
      </c>
      <c r="AI33" s="66">
        <f t="shared" si="4"/>
        <v>427.408203125</v>
      </c>
      <c r="AJ33" s="66">
        <f t="shared" si="5"/>
        <v>310.01800537109375</v>
      </c>
    </row>
    <row r="34" spans="1:36" s="49" customFormat="1" x14ac:dyDescent="0.35">
      <c r="A34" s="80"/>
      <c r="B34" s="29">
        <v>43520</v>
      </c>
      <c r="C34" s="36">
        <v>52.711399078369141</v>
      </c>
      <c r="D34" s="36">
        <v>242.53779602050781</v>
      </c>
      <c r="E34" s="36">
        <v>48.225799560546875</v>
      </c>
      <c r="F34" s="36">
        <v>133.77059936523438</v>
      </c>
      <c r="G34" s="36">
        <v>3.0000000260770321E-3</v>
      </c>
      <c r="H34" s="67">
        <f t="shared" si="0"/>
        <v>477.24859402468428</v>
      </c>
      <c r="I34" s="67">
        <f t="shared" si="1"/>
        <v>343.47499465942383</v>
      </c>
      <c r="K34" s="80"/>
      <c r="L34" s="13">
        <v>43520</v>
      </c>
      <c r="M34" s="24">
        <v>92.32098388671875</v>
      </c>
      <c r="N34" s="24">
        <v>2.9334817081689835E-3</v>
      </c>
      <c r="O34" s="24">
        <v>7.6760835647583008</v>
      </c>
      <c r="P34" s="66">
        <f t="shared" si="2"/>
        <v>100.00000093318522</v>
      </c>
      <c r="R34" s="80"/>
      <c r="S34" s="13">
        <v>43520</v>
      </c>
      <c r="T34" s="36">
        <v>5.8949999809265137</v>
      </c>
      <c r="U34" s="36">
        <v>7.2160000801086426</v>
      </c>
      <c r="V34" s="41">
        <v>6.7870001792907715</v>
      </c>
      <c r="W34" s="36">
        <v>16.732999801635742</v>
      </c>
      <c r="X34" s="24">
        <v>3.0000000260770321E-3</v>
      </c>
      <c r="Y34" s="66">
        <f t="shared" si="3"/>
        <v>36.634000041987747</v>
      </c>
      <c r="Z34" s="66">
        <f t="shared" si="6"/>
        <v>19.898000240325928</v>
      </c>
      <c r="AB34" s="80"/>
      <c r="AC34" s="13">
        <v>43520</v>
      </c>
      <c r="AD34" s="36">
        <v>46.815399169921875</v>
      </c>
      <c r="AE34" s="36">
        <v>235.32179260253906</v>
      </c>
      <c r="AF34" s="36">
        <v>41.435798645019531</v>
      </c>
      <c r="AG34" s="36">
        <v>117.02760314941406</v>
      </c>
      <c r="AH34" s="36">
        <v>0</v>
      </c>
      <c r="AI34" s="66">
        <f t="shared" si="4"/>
        <v>440.60059356689453</v>
      </c>
      <c r="AJ34" s="66">
        <f t="shared" si="5"/>
        <v>323.57299041748047</v>
      </c>
    </row>
    <row r="35" spans="1:36" s="49" customFormat="1" x14ac:dyDescent="0.35">
      <c r="A35" s="80"/>
      <c r="B35" s="29">
        <v>43548</v>
      </c>
      <c r="C35" s="36">
        <v>54.398399353027344</v>
      </c>
      <c r="D35" s="36">
        <v>272.37661743164063</v>
      </c>
      <c r="E35" s="36">
        <v>52.787601470947266</v>
      </c>
      <c r="F35" s="36">
        <v>131.79119873046875</v>
      </c>
      <c r="G35" s="36">
        <v>0</v>
      </c>
      <c r="H35" s="67">
        <f t="shared" si="0"/>
        <v>511.35381698608398</v>
      </c>
      <c r="I35" s="67">
        <f t="shared" si="1"/>
        <v>379.56261825561523</v>
      </c>
      <c r="K35" s="80"/>
      <c r="L35" s="13">
        <v>43548</v>
      </c>
      <c r="M35" s="24">
        <v>92.047386169433594</v>
      </c>
      <c r="N35" s="24">
        <v>8.0179320648312569E-3</v>
      </c>
      <c r="O35" s="24">
        <v>7.9445972442626953</v>
      </c>
      <c r="P35" s="66">
        <f t="shared" si="2"/>
        <v>100.00000134576112</v>
      </c>
      <c r="R35" s="80"/>
      <c r="S35" s="13">
        <v>43548</v>
      </c>
      <c r="T35" s="36">
        <v>5.1880002021789551</v>
      </c>
      <c r="U35" s="36">
        <v>6.9580001831054688</v>
      </c>
      <c r="V35" s="41">
        <v>8.0810003280639648</v>
      </c>
      <c r="W35" s="36">
        <v>20.398000717163086</v>
      </c>
      <c r="X35" s="24">
        <v>0</v>
      </c>
      <c r="Y35" s="66">
        <f t="shared" si="3"/>
        <v>40.625001430511475</v>
      </c>
      <c r="Z35" s="66">
        <f t="shared" si="6"/>
        <v>20.227000713348389</v>
      </c>
      <c r="AB35" s="80"/>
      <c r="AC35" s="13">
        <v>43548</v>
      </c>
      <c r="AD35" s="36">
        <v>49.206401824951172</v>
      </c>
      <c r="AE35" s="36">
        <v>265.41659545898438</v>
      </c>
      <c r="AF35" s="36">
        <v>44.691600799560547</v>
      </c>
      <c r="AG35" s="36">
        <v>111.37319946289063</v>
      </c>
      <c r="AH35" s="36">
        <v>0</v>
      </c>
      <c r="AI35" s="66">
        <f t="shared" si="4"/>
        <v>470.68779754638672</v>
      </c>
      <c r="AJ35" s="66">
        <f t="shared" si="5"/>
        <v>359.31459808349609</v>
      </c>
    </row>
    <row r="36" spans="1:36" s="49" customFormat="1" x14ac:dyDescent="0.35">
      <c r="A36" s="80"/>
      <c r="B36" s="29">
        <v>43576</v>
      </c>
      <c r="C36" s="36">
        <v>52.162799835205078</v>
      </c>
      <c r="D36" s="36">
        <v>318.5316162109375</v>
      </c>
      <c r="E36" s="36">
        <v>64.630401611328125</v>
      </c>
      <c r="F36" s="36">
        <v>144.74819946289063</v>
      </c>
      <c r="G36" s="36">
        <v>0</v>
      </c>
      <c r="H36" s="67">
        <f t="shared" si="0"/>
        <v>580.07301712036133</v>
      </c>
      <c r="I36" s="67">
        <f t="shared" si="1"/>
        <v>435.3248176574707</v>
      </c>
      <c r="K36" s="80"/>
      <c r="L36" s="13">
        <v>43576</v>
      </c>
      <c r="M36" s="24">
        <v>92.563522338867188</v>
      </c>
      <c r="N36" s="24">
        <v>1.2067446950823069E-3</v>
      </c>
      <c r="O36" s="24">
        <v>7.4352712631225586</v>
      </c>
      <c r="P36" s="66">
        <f t="shared" si="2"/>
        <v>100.00000034668483</v>
      </c>
      <c r="R36" s="80"/>
      <c r="S36" s="13">
        <v>43576</v>
      </c>
      <c r="T36" s="36">
        <v>6.4279999732971191</v>
      </c>
      <c r="U36" s="36">
        <v>8.4209995269775391</v>
      </c>
      <c r="V36" s="41">
        <v>8.4239997863769531</v>
      </c>
      <c r="W36" s="36">
        <v>19.857000350952148</v>
      </c>
      <c r="X36" s="24">
        <v>0</v>
      </c>
      <c r="Y36" s="66">
        <f t="shared" si="3"/>
        <v>43.12999963760376</v>
      </c>
      <c r="Z36" s="66">
        <f t="shared" si="6"/>
        <v>23.272999286651611</v>
      </c>
      <c r="AB36" s="80"/>
      <c r="AC36" s="13">
        <v>43576</v>
      </c>
      <c r="AD36" s="36">
        <v>45.734798431396484</v>
      </c>
      <c r="AE36" s="36">
        <v>310.110595703125</v>
      </c>
      <c r="AF36" s="36">
        <v>56.201400756835938</v>
      </c>
      <c r="AG36" s="36">
        <v>124.88919830322266</v>
      </c>
      <c r="AH36" s="36">
        <v>0</v>
      </c>
      <c r="AI36" s="66">
        <f t="shared" si="4"/>
        <v>536.93599319458008</v>
      </c>
      <c r="AJ36" s="66">
        <f t="shared" si="5"/>
        <v>412.04679489135742</v>
      </c>
    </row>
    <row r="37" spans="1:36" s="49" customFormat="1" x14ac:dyDescent="0.35">
      <c r="A37" s="80"/>
      <c r="B37" s="29">
        <v>43604</v>
      </c>
      <c r="C37" s="36">
        <v>57.604000091552734</v>
      </c>
      <c r="D37" s="36">
        <v>340.4617919921875</v>
      </c>
      <c r="E37" s="36">
        <v>69.899200439453125</v>
      </c>
      <c r="F37" s="36">
        <v>156.07879638671875</v>
      </c>
      <c r="G37" s="36">
        <v>0</v>
      </c>
      <c r="H37" s="67">
        <f t="shared" si="0"/>
        <v>624.04378890991211</v>
      </c>
      <c r="I37" s="67">
        <f t="shared" si="1"/>
        <v>467.96499252319336</v>
      </c>
      <c r="K37" s="80"/>
      <c r="L37" s="13">
        <v>43604</v>
      </c>
      <c r="M37" s="24">
        <v>92.787200927734375</v>
      </c>
      <c r="N37" s="24">
        <v>3.6856387741863728E-3</v>
      </c>
      <c r="O37" s="24">
        <v>7.2091093063354492</v>
      </c>
      <c r="P37" s="66">
        <f t="shared" si="2"/>
        <v>99.999995872844011</v>
      </c>
      <c r="R37" s="80"/>
      <c r="S37" s="13">
        <v>43604</v>
      </c>
      <c r="T37" s="36">
        <v>8.5019998550415039</v>
      </c>
      <c r="U37" s="36">
        <v>5.4419999122619629</v>
      </c>
      <c r="V37" s="41">
        <v>8.4820003509521484</v>
      </c>
      <c r="W37" s="36">
        <v>22.562000274658203</v>
      </c>
      <c r="X37" s="24">
        <v>0</v>
      </c>
      <c r="Y37" s="66">
        <f t="shared" si="3"/>
        <v>44.988000392913818</v>
      </c>
      <c r="Z37" s="66">
        <f t="shared" si="6"/>
        <v>22.426000118255615</v>
      </c>
      <c r="AB37" s="80"/>
      <c r="AC37" s="13">
        <v>43604</v>
      </c>
      <c r="AD37" s="36">
        <v>49.102001190185547</v>
      </c>
      <c r="AE37" s="36">
        <v>335.01980590820313</v>
      </c>
      <c r="AF37" s="36">
        <v>61.396198272705078</v>
      </c>
      <c r="AG37" s="36">
        <v>133.51480102539063</v>
      </c>
      <c r="AH37" s="36">
        <v>0</v>
      </c>
      <c r="AI37" s="66">
        <f t="shared" si="4"/>
        <v>579.03280639648438</v>
      </c>
      <c r="AJ37" s="66">
        <f t="shared" si="5"/>
        <v>445.51800537109375</v>
      </c>
    </row>
    <row r="38" spans="1:36" s="49" customFormat="1" x14ac:dyDescent="0.35">
      <c r="A38" s="80"/>
      <c r="B38" s="29">
        <v>43632</v>
      </c>
      <c r="C38" s="36">
        <v>56.747200012207031</v>
      </c>
      <c r="D38" s="36">
        <v>372.57119750976563</v>
      </c>
      <c r="E38" s="36">
        <v>87.194000244140625</v>
      </c>
      <c r="F38" s="36">
        <v>149.58000183105469</v>
      </c>
      <c r="G38" s="36">
        <v>0</v>
      </c>
      <c r="H38" s="67">
        <f t="shared" si="0"/>
        <v>666.09239959716797</v>
      </c>
      <c r="I38" s="67">
        <f t="shared" si="1"/>
        <v>516.51239776611328</v>
      </c>
      <c r="K38" s="80"/>
      <c r="L38" s="13">
        <v>43632</v>
      </c>
      <c r="M38" s="24">
        <v>94.555412292480469</v>
      </c>
      <c r="N38" s="24">
        <v>2.1018106490373611E-3</v>
      </c>
      <c r="O38" s="24">
        <v>5.4424881935119629</v>
      </c>
      <c r="P38" s="66">
        <f t="shared" si="2"/>
        <v>100.00000229664147</v>
      </c>
      <c r="R38" s="80"/>
      <c r="S38" s="13">
        <v>43632</v>
      </c>
      <c r="T38" s="36">
        <v>5.4340000152587891</v>
      </c>
      <c r="U38" s="36">
        <v>6.9660000801086426</v>
      </c>
      <c r="V38" s="41">
        <v>10.463000297546387</v>
      </c>
      <c r="W38" s="36">
        <v>13.388999938964844</v>
      </c>
      <c r="X38" s="24">
        <v>0</v>
      </c>
      <c r="Y38" s="66">
        <f t="shared" si="3"/>
        <v>36.252000331878662</v>
      </c>
      <c r="Z38" s="66">
        <f t="shared" si="6"/>
        <v>22.863000392913818</v>
      </c>
      <c r="AB38" s="80"/>
      <c r="AC38" s="13">
        <v>43632</v>
      </c>
      <c r="AD38" s="36">
        <v>51.311199188232422</v>
      </c>
      <c r="AE38" s="36">
        <v>365.60519409179688</v>
      </c>
      <c r="AF38" s="36">
        <v>76.725997924804688</v>
      </c>
      <c r="AG38" s="36">
        <v>136.18400573730469</v>
      </c>
      <c r="AH38" s="36">
        <v>0</v>
      </c>
      <c r="AI38" s="66">
        <f t="shared" si="4"/>
        <v>629.82639694213867</v>
      </c>
      <c r="AJ38" s="66">
        <f t="shared" si="5"/>
        <v>493.64239120483398</v>
      </c>
    </row>
    <row r="39" spans="1:36" s="49" customFormat="1" x14ac:dyDescent="0.35">
      <c r="A39" s="80"/>
      <c r="B39" s="29">
        <v>43660</v>
      </c>
      <c r="C39" s="36">
        <v>60.424198150634766</v>
      </c>
      <c r="D39" s="36">
        <v>405.53079223632813</v>
      </c>
      <c r="E39" s="36">
        <v>73.883201599121094</v>
      </c>
      <c r="F39" s="36">
        <v>159.3446044921875</v>
      </c>
      <c r="G39" s="36">
        <v>0</v>
      </c>
      <c r="H39" s="67">
        <f t="shared" si="0"/>
        <v>699.18279647827148</v>
      </c>
      <c r="I39" s="67">
        <f t="shared" si="1"/>
        <v>539.83819198608398</v>
      </c>
      <c r="K39" s="80"/>
      <c r="L39" s="13">
        <v>43660</v>
      </c>
      <c r="M39" s="24">
        <v>94.580238342285156</v>
      </c>
      <c r="N39" s="24">
        <v>1.4302411000244319E-4</v>
      </c>
      <c r="O39" s="24">
        <v>5.4196124076843262</v>
      </c>
      <c r="P39" s="66">
        <f t="shared" si="2"/>
        <v>99.999993774079485</v>
      </c>
      <c r="R39" s="80"/>
      <c r="S39" s="13">
        <v>43660</v>
      </c>
      <c r="T39" s="36">
        <v>5.7210001945495605</v>
      </c>
      <c r="U39" s="36">
        <v>7.7519998550415039</v>
      </c>
      <c r="V39" s="41">
        <v>8.5240001678466797</v>
      </c>
      <c r="W39" s="36">
        <v>15.895999908447266</v>
      </c>
      <c r="X39" s="24">
        <v>0</v>
      </c>
      <c r="Y39" s="66">
        <f t="shared" si="3"/>
        <v>37.89300012588501</v>
      </c>
      <c r="Z39" s="66">
        <f t="shared" si="6"/>
        <v>21.997000217437744</v>
      </c>
      <c r="AB39" s="80"/>
      <c r="AC39" s="13">
        <v>43660</v>
      </c>
      <c r="AD39" s="36">
        <v>54.703201293945313</v>
      </c>
      <c r="AE39" s="36">
        <v>397.77877807617188</v>
      </c>
      <c r="AF39" s="36">
        <v>65.359199523925781</v>
      </c>
      <c r="AG39" s="36">
        <v>143.44760131835938</v>
      </c>
      <c r="AH39" s="36">
        <v>0</v>
      </c>
      <c r="AI39" s="66">
        <f t="shared" si="4"/>
        <v>661.28878021240234</v>
      </c>
      <c r="AJ39" s="66">
        <f t="shared" si="5"/>
        <v>517.84117889404297</v>
      </c>
    </row>
    <row r="40" spans="1:36" s="49" customFormat="1" x14ac:dyDescent="0.35">
      <c r="A40" s="80"/>
      <c r="B40" s="29">
        <v>43688</v>
      </c>
      <c r="C40" s="36">
        <v>62.690399169921875</v>
      </c>
      <c r="D40" s="36">
        <v>420.08059692382813</v>
      </c>
      <c r="E40" s="36">
        <v>62.337600708007813</v>
      </c>
      <c r="F40" s="36">
        <v>172.4342041015625</v>
      </c>
      <c r="G40" s="36">
        <v>0</v>
      </c>
      <c r="H40" s="67">
        <f t="shared" si="0"/>
        <v>717.54280090332031</v>
      </c>
      <c r="I40" s="67">
        <f t="shared" si="1"/>
        <v>545.10859680175781</v>
      </c>
      <c r="K40" s="80"/>
      <c r="L40" s="13">
        <v>43688</v>
      </c>
      <c r="M40" s="24">
        <v>93.843429565429688</v>
      </c>
      <c r="N40" s="24">
        <v>3.9997614920139313E-2</v>
      </c>
      <c r="O40" s="24">
        <v>6.1165690422058105</v>
      </c>
      <c r="P40" s="66">
        <f t="shared" si="2"/>
        <v>99.999996222555637</v>
      </c>
      <c r="R40" s="80"/>
      <c r="S40" s="13">
        <v>43688</v>
      </c>
      <c r="T40" s="36">
        <v>6.9800000190734863</v>
      </c>
      <c r="U40" s="36">
        <v>7.3629999160766602</v>
      </c>
      <c r="V40" s="41">
        <v>8.8070001602172852</v>
      </c>
      <c r="W40" s="36">
        <v>20.73900032043457</v>
      </c>
      <c r="X40" s="24">
        <v>0</v>
      </c>
      <c r="Y40" s="66">
        <f t="shared" si="3"/>
        <v>43.889000415802002</v>
      </c>
      <c r="Z40" s="66">
        <f t="shared" si="6"/>
        <v>23.150000095367432</v>
      </c>
      <c r="AB40" s="80"/>
      <c r="AC40" s="13">
        <v>43688</v>
      </c>
      <c r="AD40" s="36">
        <v>55.710399627685547</v>
      </c>
      <c r="AE40" s="36">
        <v>412.43258666992188</v>
      </c>
      <c r="AF40" s="36">
        <v>53.529598236083984</v>
      </c>
      <c r="AG40" s="36">
        <v>151.69419860839844</v>
      </c>
      <c r="AH40" s="36">
        <v>0</v>
      </c>
      <c r="AI40" s="66">
        <f t="shared" si="4"/>
        <v>673.36678314208984</v>
      </c>
      <c r="AJ40" s="66">
        <f t="shared" si="5"/>
        <v>521.67258453369141</v>
      </c>
    </row>
    <row r="41" spans="1:36" s="49" customFormat="1" x14ac:dyDescent="0.35">
      <c r="A41" s="80"/>
      <c r="B41" s="29">
        <v>43716</v>
      </c>
      <c r="C41" s="36">
        <v>55.280200958251953</v>
      </c>
      <c r="D41" s="36">
        <v>370.38320922851563</v>
      </c>
      <c r="E41" s="36">
        <v>50.556598663330078</v>
      </c>
      <c r="F41" s="36">
        <v>169.01199340820313</v>
      </c>
      <c r="G41" s="36">
        <v>0</v>
      </c>
      <c r="H41" s="67">
        <f t="shared" si="0"/>
        <v>645.23200225830078</v>
      </c>
      <c r="I41" s="67">
        <f t="shared" si="1"/>
        <v>476.22000885009766</v>
      </c>
      <c r="K41" s="80"/>
      <c r="L41" s="13">
        <v>43716</v>
      </c>
      <c r="M41" s="24">
        <v>92.686195373535156</v>
      </c>
      <c r="N41" s="24">
        <v>0</v>
      </c>
      <c r="O41" s="24">
        <v>7.3138031959533691</v>
      </c>
      <c r="P41" s="66">
        <f t="shared" si="2"/>
        <v>99.999998569488525</v>
      </c>
      <c r="R41" s="80"/>
      <c r="S41" s="13">
        <v>43716</v>
      </c>
      <c r="T41" s="36">
        <v>6.1729998588562012</v>
      </c>
      <c r="U41" s="36">
        <v>9.2080001831054688</v>
      </c>
      <c r="V41" s="41">
        <v>9.0340003967285156</v>
      </c>
      <c r="W41" s="36">
        <v>22.775999069213867</v>
      </c>
      <c r="X41" s="24">
        <v>0</v>
      </c>
      <c r="Y41" s="66">
        <f t="shared" si="3"/>
        <v>47.190999507904053</v>
      </c>
      <c r="Z41" s="66">
        <f t="shared" si="6"/>
        <v>24.415000438690186</v>
      </c>
      <c r="AB41" s="80"/>
      <c r="AC41" s="13">
        <v>43716</v>
      </c>
      <c r="AD41" s="36">
        <v>49.107200622558594</v>
      </c>
      <c r="AE41" s="36">
        <v>361.17520141601563</v>
      </c>
      <c r="AF41" s="36">
        <v>41.522598266601563</v>
      </c>
      <c r="AG41" s="36">
        <v>146.23599243164063</v>
      </c>
      <c r="AH41" s="36">
        <v>0</v>
      </c>
      <c r="AI41" s="66">
        <f t="shared" si="4"/>
        <v>598.04099273681641</v>
      </c>
      <c r="AJ41" s="66">
        <f t="shared" si="5"/>
        <v>451.80500030517578</v>
      </c>
    </row>
    <row r="42" spans="1:36" s="49" customFormat="1" x14ac:dyDescent="0.35">
      <c r="A42" s="80"/>
      <c r="B42" s="29">
        <v>43744</v>
      </c>
      <c r="C42" s="36">
        <v>36.309600830078125</v>
      </c>
      <c r="D42" s="36">
        <v>212.98939514160156</v>
      </c>
      <c r="E42" s="36">
        <v>33.3114013671875</v>
      </c>
      <c r="F42" s="36">
        <v>104.29560089111328</v>
      </c>
      <c r="G42" s="36">
        <v>0</v>
      </c>
      <c r="H42" s="67">
        <f t="shared" si="0"/>
        <v>386.90599822998047</v>
      </c>
      <c r="I42" s="67">
        <f t="shared" si="1"/>
        <v>282.61039733886719</v>
      </c>
      <c r="K42" s="80"/>
      <c r="L42" s="13">
        <v>43744</v>
      </c>
      <c r="M42" s="24">
        <v>92.933425903320313</v>
      </c>
      <c r="N42" s="24">
        <v>3.7735264748334885E-2</v>
      </c>
      <c r="O42" s="24">
        <v>7.028839111328125</v>
      </c>
      <c r="P42" s="66">
        <f t="shared" si="2"/>
        <v>100.00000027939677</v>
      </c>
      <c r="R42" s="80"/>
      <c r="S42" s="13">
        <v>43744</v>
      </c>
      <c r="T42" s="36">
        <v>3.5090000629425049</v>
      </c>
      <c r="U42" s="36">
        <v>6.0460000038146973</v>
      </c>
      <c r="V42" s="41">
        <v>3.6500000953674316</v>
      </c>
      <c r="W42" s="36">
        <v>13.989999771118164</v>
      </c>
      <c r="X42" s="24">
        <v>0</v>
      </c>
      <c r="Y42" s="66">
        <f t="shared" si="3"/>
        <v>27.194999933242798</v>
      </c>
      <c r="Z42" s="66">
        <f t="shared" si="6"/>
        <v>13.205000162124634</v>
      </c>
      <c r="AB42" s="80"/>
      <c r="AC42" s="13">
        <v>43744</v>
      </c>
      <c r="AD42" s="36">
        <v>32.800601959228516</v>
      </c>
      <c r="AE42" s="36">
        <v>206.79739379882813</v>
      </c>
      <c r="AF42" s="36">
        <v>29.661399841308594</v>
      </c>
      <c r="AG42" s="36">
        <v>90.305595397949219</v>
      </c>
      <c r="AH42" s="36">
        <v>0</v>
      </c>
      <c r="AI42" s="66">
        <f t="shared" si="4"/>
        <v>359.56499099731445</v>
      </c>
      <c r="AJ42" s="66">
        <f t="shared" si="5"/>
        <v>269.25939559936523</v>
      </c>
    </row>
    <row r="43" spans="1:36" s="49" customFormat="1" x14ac:dyDescent="0.35">
      <c r="A43" s="80"/>
      <c r="B43" s="29">
        <v>43772</v>
      </c>
      <c r="C43" s="36">
        <v>2.2553999423980713</v>
      </c>
      <c r="D43" s="36">
        <v>34.635799407958984</v>
      </c>
      <c r="E43" s="36">
        <v>5.587399959564209</v>
      </c>
      <c r="F43" s="36">
        <v>6.1609997749328613</v>
      </c>
      <c r="G43" s="36">
        <v>0</v>
      </c>
      <c r="H43" s="67">
        <f t="shared" si="0"/>
        <v>48.639599084854126</v>
      </c>
      <c r="I43" s="67">
        <f t="shared" si="1"/>
        <v>42.478599309921265</v>
      </c>
      <c r="K43" s="80"/>
      <c r="L43" s="13">
        <v>43772</v>
      </c>
      <c r="M43" s="24">
        <v>99.350318908691406</v>
      </c>
      <c r="N43" s="24">
        <v>0</v>
      </c>
      <c r="O43" s="24">
        <v>0.64967638254165649</v>
      </c>
      <c r="P43" s="66">
        <f t="shared" si="2"/>
        <v>99.999995291233063</v>
      </c>
      <c r="R43" s="80"/>
      <c r="S43" s="13">
        <v>43772</v>
      </c>
      <c r="T43" s="36">
        <v>0.15099999308586121</v>
      </c>
      <c r="U43" s="36">
        <v>0.1550000011920929</v>
      </c>
      <c r="V43" s="41">
        <v>4.999999888241291E-3</v>
      </c>
      <c r="W43" s="36">
        <v>4.999999888241291E-3</v>
      </c>
      <c r="X43" s="24">
        <v>0</v>
      </c>
      <c r="Y43" s="66">
        <f t="shared" si="3"/>
        <v>0.31599999405443668</v>
      </c>
      <c r="Z43" s="66">
        <f t="shared" si="6"/>
        <v>0.31099999416619539</v>
      </c>
      <c r="AB43" s="80"/>
      <c r="AC43" s="13">
        <v>43772</v>
      </c>
      <c r="AD43" s="36">
        <v>2.1043999195098877</v>
      </c>
      <c r="AE43" s="36">
        <v>34.480800628662109</v>
      </c>
      <c r="AF43" s="36">
        <v>5.582399845123291</v>
      </c>
      <c r="AG43" s="36">
        <v>6.1560001373291016</v>
      </c>
      <c r="AH43" s="36">
        <v>0</v>
      </c>
      <c r="AI43" s="66">
        <f t="shared" si="4"/>
        <v>48.32360053062439</v>
      </c>
      <c r="AJ43" s="66">
        <f t="shared" si="5"/>
        <v>42.167600393295288</v>
      </c>
    </row>
    <row r="44" spans="1:36" s="49" customFormat="1" x14ac:dyDescent="0.35">
      <c r="A44" s="80"/>
      <c r="B44" s="30">
        <v>44166</v>
      </c>
      <c r="C44" s="36">
        <v>0.55159997940063477</v>
      </c>
      <c r="D44" s="36">
        <v>8.1840000152587891</v>
      </c>
      <c r="E44" s="36">
        <v>1.9065999984741211</v>
      </c>
      <c r="F44" s="36">
        <v>7.5436000823974609</v>
      </c>
      <c r="G44" s="36">
        <v>0</v>
      </c>
      <c r="H44" s="67">
        <f t="shared" si="0"/>
        <v>18.185800075531006</v>
      </c>
      <c r="I44" s="67">
        <f t="shared" si="1"/>
        <v>10.642199993133545</v>
      </c>
      <c r="K44" s="80"/>
      <c r="L44" s="14">
        <v>44166</v>
      </c>
      <c r="M44" s="24">
        <v>100</v>
      </c>
      <c r="N44" s="24">
        <v>0</v>
      </c>
      <c r="O44" s="24">
        <v>0</v>
      </c>
      <c r="P44" s="66">
        <f t="shared" si="2"/>
        <v>100</v>
      </c>
      <c r="R44" s="80"/>
      <c r="S44" s="14">
        <v>44166</v>
      </c>
      <c r="T44" s="36">
        <v>0</v>
      </c>
      <c r="U44" s="36">
        <v>0</v>
      </c>
      <c r="V44" s="43">
        <v>0</v>
      </c>
      <c r="W44" s="36">
        <v>0</v>
      </c>
      <c r="X44" s="24">
        <v>0</v>
      </c>
      <c r="Y44" s="66">
        <f t="shared" si="3"/>
        <v>0</v>
      </c>
      <c r="Z44" s="66">
        <f t="shared" si="6"/>
        <v>0</v>
      </c>
      <c r="AB44" s="80"/>
      <c r="AC44" s="14">
        <v>44166</v>
      </c>
      <c r="AD44" s="36">
        <v>0.55159997940063477</v>
      </c>
      <c r="AE44" s="36">
        <v>8.1840000152587891</v>
      </c>
      <c r="AF44" s="36">
        <v>1.9065999984741211</v>
      </c>
      <c r="AG44" s="36">
        <v>7.5436000823974609</v>
      </c>
      <c r="AH44" s="36">
        <v>0</v>
      </c>
      <c r="AI44" s="66">
        <f t="shared" si="4"/>
        <v>18.185800075531006</v>
      </c>
      <c r="AJ44" s="66">
        <f t="shared" si="5"/>
        <v>10.642199993133545</v>
      </c>
    </row>
    <row r="45" spans="1:36" s="49" customFormat="1" x14ac:dyDescent="0.35">
      <c r="A45" s="80"/>
      <c r="B45" s="30">
        <v>44194</v>
      </c>
      <c r="C45" s="36">
        <v>7.4000000953674316E-2</v>
      </c>
      <c r="D45" s="36">
        <v>4.0000001899898052E-4</v>
      </c>
      <c r="E45" s="36">
        <v>1.0260000228881836</v>
      </c>
      <c r="F45" s="36">
        <v>18.646600723266602</v>
      </c>
      <c r="G45" s="36">
        <v>0</v>
      </c>
      <c r="H45" s="67">
        <f t="shared" si="0"/>
        <v>19.747000747127458</v>
      </c>
      <c r="I45" s="67">
        <f t="shared" si="1"/>
        <v>1.1004000238608569</v>
      </c>
      <c r="K45" s="80"/>
      <c r="L45" s="14">
        <v>44194</v>
      </c>
      <c r="M45" s="24">
        <v>87.005622863769531</v>
      </c>
      <c r="N45" s="24">
        <v>0</v>
      </c>
      <c r="O45" s="24">
        <v>12.994379043579102</v>
      </c>
      <c r="P45" s="66">
        <f t="shared" si="2"/>
        <v>100.00000190734863</v>
      </c>
      <c r="R45" s="80"/>
      <c r="S45" s="14">
        <v>44194</v>
      </c>
      <c r="T45" s="36">
        <v>0</v>
      </c>
      <c r="U45" s="36">
        <v>0</v>
      </c>
      <c r="V45" s="43">
        <v>0</v>
      </c>
      <c r="W45" s="36">
        <v>2.5659999847412109</v>
      </c>
      <c r="X45" s="24">
        <v>0</v>
      </c>
      <c r="Y45" s="66">
        <f t="shared" si="3"/>
        <v>2.5659999847412109</v>
      </c>
      <c r="Z45" s="66">
        <f t="shared" si="6"/>
        <v>0</v>
      </c>
      <c r="AB45" s="80"/>
      <c r="AC45" s="14">
        <v>44194</v>
      </c>
      <c r="AD45" s="36">
        <v>7.4000000953674316E-2</v>
      </c>
      <c r="AE45" s="36">
        <v>4.0000001899898052E-4</v>
      </c>
      <c r="AF45" s="36">
        <v>1.0260000228881836</v>
      </c>
      <c r="AG45" s="36">
        <v>16.080600738525391</v>
      </c>
      <c r="AH45" s="36">
        <v>0</v>
      </c>
      <c r="AI45" s="66">
        <f t="shared" si="4"/>
        <v>17.181000762386248</v>
      </c>
      <c r="AJ45" s="66">
        <f t="shared" si="5"/>
        <v>1.1004000238608569</v>
      </c>
    </row>
    <row r="46" spans="1:36" s="49" customFormat="1" x14ac:dyDescent="0.35">
      <c r="A46" s="80">
        <v>2020</v>
      </c>
      <c r="B46" s="30">
        <v>43856</v>
      </c>
      <c r="C46" s="36">
        <v>7.4000000953674316E-2</v>
      </c>
      <c r="D46" s="36">
        <v>1.6000000759959221E-3</v>
      </c>
      <c r="E46" s="36">
        <v>5.4000001400709152E-3</v>
      </c>
      <c r="F46" s="36">
        <v>36.5989990234375</v>
      </c>
      <c r="G46" s="36">
        <v>0</v>
      </c>
      <c r="H46" s="67">
        <f t="shared" si="0"/>
        <v>36.679999024607241</v>
      </c>
      <c r="I46" s="67">
        <f t="shared" si="1"/>
        <v>8.1000001169741154E-2</v>
      </c>
      <c r="K46" s="80">
        <v>2020</v>
      </c>
      <c r="L46" s="14">
        <v>43856</v>
      </c>
      <c r="M46" s="27">
        <v>89.007637023925781</v>
      </c>
      <c r="N46" s="24">
        <v>0</v>
      </c>
      <c r="O46" s="27">
        <v>10.992366790771484</v>
      </c>
      <c r="P46" s="66">
        <f t="shared" si="2"/>
        <v>100.00000381469727</v>
      </c>
      <c r="R46" s="80">
        <v>2020</v>
      </c>
      <c r="S46" s="14">
        <v>43856</v>
      </c>
      <c r="T46" s="36">
        <v>1.0000000474974513E-3</v>
      </c>
      <c r="U46" s="36">
        <v>0</v>
      </c>
      <c r="V46" s="43">
        <v>0</v>
      </c>
      <c r="W46" s="36">
        <v>4.0310001373291016</v>
      </c>
      <c r="X46" s="24">
        <v>0</v>
      </c>
      <c r="Y46" s="66">
        <f t="shared" si="3"/>
        <v>4.032000137376599</v>
      </c>
      <c r="Z46" s="66">
        <f t="shared" si="6"/>
        <v>1.0000000474974513E-3</v>
      </c>
      <c r="AB46" s="80">
        <v>2020</v>
      </c>
      <c r="AC46" s="14">
        <v>43856</v>
      </c>
      <c r="AD46" s="36">
        <v>7.2999998927116394E-2</v>
      </c>
      <c r="AE46" s="36">
        <v>1.6000000759959221E-3</v>
      </c>
      <c r="AF46" s="36">
        <v>5.4000001400709152E-3</v>
      </c>
      <c r="AG46" s="36">
        <v>32.568000793457031</v>
      </c>
      <c r="AH46" s="36">
        <v>0</v>
      </c>
      <c r="AI46" s="66">
        <f t="shared" si="4"/>
        <v>32.648000792600214</v>
      </c>
      <c r="AJ46" s="66">
        <f t="shared" si="5"/>
        <v>7.9999999143183231E-2</v>
      </c>
    </row>
    <row r="47" spans="1:36" s="49" customFormat="1" x14ac:dyDescent="0.35">
      <c r="A47" s="80"/>
      <c r="B47" s="30">
        <v>43884</v>
      </c>
      <c r="C47" s="36">
        <v>0.16019999980926514</v>
      </c>
      <c r="D47" s="36">
        <v>4.0000001899898052E-4</v>
      </c>
      <c r="E47" s="36">
        <v>8.0000003799796104E-4</v>
      </c>
      <c r="F47" s="36">
        <v>48.031200408935547</v>
      </c>
      <c r="G47" s="36">
        <v>0</v>
      </c>
      <c r="H47" s="67">
        <f t="shared" si="0"/>
        <v>48.192600408801809</v>
      </c>
      <c r="I47" s="67">
        <f t="shared" si="1"/>
        <v>0.16139999986626208</v>
      </c>
      <c r="K47" s="80"/>
      <c r="L47" s="14">
        <v>43884</v>
      </c>
      <c r="M47" s="27">
        <v>89.265983581542969</v>
      </c>
      <c r="N47" s="24">
        <v>0</v>
      </c>
      <c r="O47" s="27">
        <v>10.734012603759766</v>
      </c>
      <c r="P47" s="66">
        <f t="shared" si="2"/>
        <v>99.999996185302734</v>
      </c>
      <c r="R47" s="80"/>
      <c r="S47" s="14">
        <v>43884</v>
      </c>
      <c r="T47" s="36">
        <v>1.0000000474974513E-3</v>
      </c>
      <c r="U47" s="36">
        <v>0</v>
      </c>
      <c r="V47" s="43">
        <v>0</v>
      </c>
      <c r="W47" s="36">
        <v>5.1719999313354492</v>
      </c>
      <c r="X47" s="24">
        <v>0</v>
      </c>
      <c r="Y47" s="66">
        <f t="shared" si="3"/>
        <v>5.1729999313829467</v>
      </c>
      <c r="Z47" s="66">
        <f t="shared" si="6"/>
        <v>1.0000000474974513E-3</v>
      </c>
      <c r="AB47" s="80"/>
      <c r="AC47" s="14">
        <v>43884</v>
      </c>
      <c r="AD47" s="36">
        <v>0.15919999778270721</v>
      </c>
      <c r="AE47" s="36">
        <v>4.0000001899898052E-4</v>
      </c>
      <c r="AF47" s="36">
        <v>8.0000003799796104E-4</v>
      </c>
      <c r="AG47" s="36">
        <v>42.859199523925781</v>
      </c>
      <c r="AH47" s="36">
        <v>0</v>
      </c>
      <c r="AI47" s="66">
        <f t="shared" si="4"/>
        <v>43.019599521765485</v>
      </c>
      <c r="AJ47" s="66">
        <f t="shared" si="5"/>
        <v>0.16039999783970416</v>
      </c>
    </row>
    <row r="48" spans="1:36" s="49" customFormat="1" x14ac:dyDescent="0.35">
      <c r="A48" s="80"/>
      <c r="B48" s="30">
        <v>43912</v>
      </c>
      <c r="C48" s="36">
        <v>0.20360000431537628</v>
      </c>
      <c r="D48" s="36">
        <v>2.0000000949949026E-3</v>
      </c>
      <c r="E48" s="36">
        <v>7.8000002540647984E-3</v>
      </c>
      <c r="F48" s="36">
        <v>53.567001342773438</v>
      </c>
      <c r="G48" s="36">
        <v>0</v>
      </c>
      <c r="H48" s="67">
        <f t="shared" si="0"/>
        <v>53.780401347437873</v>
      </c>
      <c r="I48" s="67">
        <f t="shared" si="1"/>
        <v>0.21340000466443598</v>
      </c>
      <c r="K48" s="80"/>
      <c r="L48" s="14">
        <v>43912</v>
      </c>
      <c r="M48" s="43">
        <v>88.224334716796875</v>
      </c>
      <c r="N48" s="24">
        <v>0</v>
      </c>
      <c r="O48" s="43">
        <v>11.775666236877441</v>
      </c>
      <c r="P48" s="66">
        <f t="shared" si="2"/>
        <v>100.00000095367432</v>
      </c>
      <c r="R48" s="80"/>
      <c r="S48" s="14">
        <v>43912</v>
      </c>
      <c r="T48" s="36">
        <v>4.0000001899898052E-3</v>
      </c>
      <c r="U48" s="36">
        <v>0</v>
      </c>
      <c r="V48" s="43">
        <v>0</v>
      </c>
      <c r="W48" s="36">
        <v>6.3289999961853027</v>
      </c>
      <c r="X48" s="24">
        <v>0</v>
      </c>
      <c r="Y48" s="66">
        <f t="shared" si="3"/>
        <v>6.3329999963752925</v>
      </c>
      <c r="Z48" s="66">
        <f t="shared" si="6"/>
        <v>4.0000001899898052E-3</v>
      </c>
      <c r="AB48" s="80"/>
      <c r="AC48" s="14">
        <v>43912</v>
      </c>
      <c r="AD48" s="36">
        <v>0.19959999620914459</v>
      </c>
      <c r="AE48" s="36">
        <v>2.0000000949949026E-3</v>
      </c>
      <c r="AF48" s="36">
        <v>7.8000002540647984E-3</v>
      </c>
      <c r="AG48" s="36">
        <v>47.237998962402344</v>
      </c>
      <c r="AH48" s="36">
        <v>0</v>
      </c>
      <c r="AI48" s="66">
        <f t="shared" si="4"/>
        <v>47.447398958960548</v>
      </c>
      <c r="AJ48" s="66">
        <f t="shared" si="5"/>
        <v>0.20939999655820429</v>
      </c>
    </row>
    <row r="49" spans="1:36" s="49" customFormat="1" x14ac:dyDescent="0.35">
      <c r="A49" s="80"/>
      <c r="B49" s="30">
        <v>43940</v>
      </c>
      <c r="C49" s="36">
        <v>0.40979999303817749</v>
      </c>
      <c r="D49" s="36">
        <v>1.6000000759959221E-3</v>
      </c>
      <c r="E49" s="36">
        <v>7.1999998763203621E-3</v>
      </c>
      <c r="F49" s="36">
        <v>63.479198455810547</v>
      </c>
      <c r="G49" s="36">
        <v>0</v>
      </c>
      <c r="H49" s="67">
        <f t="shared" si="0"/>
        <v>63.897798448801041</v>
      </c>
      <c r="I49" s="67">
        <f t="shared" si="1"/>
        <v>0.41859999299049377</v>
      </c>
      <c r="K49" s="80"/>
      <c r="L49" s="14">
        <v>43940</v>
      </c>
      <c r="M49" s="43">
        <v>84.591018676757813</v>
      </c>
      <c r="N49" s="24">
        <v>0</v>
      </c>
      <c r="O49" s="43">
        <v>15.408981323242188</v>
      </c>
      <c r="P49" s="66">
        <f t="shared" si="2"/>
        <v>100</v>
      </c>
      <c r="R49" s="80"/>
      <c r="S49" s="14">
        <v>43940</v>
      </c>
      <c r="T49" s="36">
        <v>3.0000000260770321E-3</v>
      </c>
      <c r="U49" s="36">
        <v>0</v>
      </c>
      <c r="V49" s="43">
        <v>0</v>
      </c>
      <c r="W49" s="36">
        <v>9.8430004119873047</v>
      </c>
      <c r="X49" s="24">
        <v>0</v>
      </c>
      <c r="Y49" s="66">
        <f t="shared" si="3"/>
        <v>9.8460004120133817</v>
      </c>
      <c r="Z49" s="66">
        <f t="shared" si="6"/>
        <v>3.0000000260770321E-3</v>
      </c>
      <c r="AB49" s="80"/>
      <c r="AC49" s="14">
        <v>43940</v>
      </c>
      <c r="AD49" s="36">
        <v>0.40680000185966492</v>
      </c>
      <c r="AE49" s="36">
        <v>1.6000000759959221E-3</v>
      </c>
      <c r="AF49" s="36">
        <v>7.1999998763203621E-3</v>
      </c>
      <c r="AG49" s="36">
        <v>53.636199951171875</v>
      </c>
      <c r="AH49" s="36">
        <v>0</v>
      </c>
      <c r="AI49" s="66">
        <f t="shared" si="4"/>
        <v>54.051799952983856</v>
      </c>
      <c r="AJ49" s="66">
        <f t="shared" si="5"/>
        <v>0.4156000018119812</v>
      </c>
    </row>
    <row r="50" spans="1:36" s="49" customFormat="1" x14ac:dyDescent="0.35">
      <c r="A50" s="80"/>
      <c r="B50" s="30">
        <v>43968</v>
      </c>
      <c r="C50" s="36">
        <v>0.53780001401901245</v>
      </c>
      <c r="D50" s="36">
        <v>0</v>
      </c>
      <c r="E50" s="36">
        <v>7.1999998763203621E-3</v>
      </c>
      <c r="F50" s="36">
        <v>87.626602172851563</v>
      </c>
      <c r="G50" s="36">
        <v>0</v>
      </c>
      <c r="H50" s="67">
        <f t="shared" si="0"/>
        <v>88.171602186746895</v>
      </c>
      <c r="I50" s="67">
        <f t="shared" si="1"/>
        <v>0.54500001389533281</v>
      </c>
      <c r="K50" s="80"/>
      <c r="L50" s="14">
        <v>43968</v>
      </c>
      <c r="M50" s="43">
        <v>81.938629150390625</v>
      </c>
      <c r="N50" s="24">
        <v>0</v>
      </c>
      <c r="O50" s="43">
        <v>18.061370849609375</v>
      </c>
      <c r="P50" s="66">
        <f t="shared" si="2"/>
        <v>100</v>
      </c>
      <c r="R50" s="80"/>
      <c r="S50" s="14">
        <v>43968</v>
      </c>
      <c r="T50" s="36">
        <v>3.0000000260770321E-3</v>
      </c>
      <c r="U50" s="36">
        <v>0</v>
      </c>
      <c r="V50" s="41">
        <v>4.0000001899898052E-3</v>
      </c>
      <c r="W50" s="36">
        <v>15.918000221252441</v>
      </c>
      <c r="X50" s="24">
        <v>0</v>
      </c>
      <c r="Y50" s="66">
        <f t="shared" si="3"/>
        <v>15.925000221468508</v>
      </c>
      <c r="Z50" s="66">
        <f t="shared" si="6"/>
        <v>7.0000002160668373E-3</v>
      </c>
      <c r="AB50" s="80"/>
      <c r="AC50" s="14">
        <v>43968</v>
      </c>
      <c r="AD50" s="36">
        <v>0.53479999303817749</v>
      </c>
      <c r="AE50" s="36">
        <v>0</v>
      </c>
      <c r="AF50" s="36">
        <v>3.2000001519918442E-3</v>
      </c>
      <c r="AG50" s="36">
        <v>71.708602905273438</v>
      </c>
      <c r="AH50" s="36">
        <v>0</v>
      </c>
      <c r="AI50" s="66">
        <f t="shared" si="4"/>
        <v>72.246602898463607</v>
      </c>
      <c r="AJ50" s="66">
        <f t="shared" si="5"/>
        <v>0.53799999319016933</v>
      </c>
    </row>
    <row r="51" spans="1:36" s="49" customFormat="1" x14ac:dyDescent="0.35">
      <c r="A51" s="80"/>
      <c r="B51" s="30">
        <v>43996</v>
      </c>
      <c r="C51" s="36">
        <v>0.48899999260902405</v>
      </c>
      <c r="D51" s="36">
        <v>0</v>
      </c>
      <c r="E51" s="36">
        <v>0.1395999938249588</v>
      </c>
      <c r="F51" s="36">
        <v>89.138999938964844</v>
      </c>
      <c r="G51" s="36">
        <v>0</v>
      </c>
      <c r="H51" s="67">
        <f t="shared" si="0"/>
        <v>89.767599925398827</v>
      </c>
      <c r="I51" s="67">
        <f t="shared" si="1"/>
        <v>0.62859998643398285</v>
      </c>
      <c r="K51" s="80"/>
      <c r="L51" s="14">
        <v>43996</v>
      </c>
      <c r="M51" s="43">
        <v>83.234481811523438</v>
      </c>
      <c r="N51" s="24">
        <v>0</v>
      </c>
      <c r="O51" s="43">
        <v>16.765514373779297</v>
      </c>
      <c r="P51" s="66">
        <f t="shared" si="2"/>
        <v>99.999996185302734</v>
      </c>
      <c r="R51" s="80"/>
      <c r="S51" s="14">
        <v>43996</v>
      </c>
      <c r="T51" s="36">
        <v>1.0999999940395355E-2</v>
      </c>
      <c r="U51" s="36">
        <v>0</v>
      </c>
      <c r="V51" s="41">
        <v>0.1379999965429306</v>
      </c>
      <c r="W51" s="36">
        <v>14.901000022888184</v>
      </c>
      <c r="X51" s="24">
        <v>0</v>
      </c>
      <c r="Y51" s="66">
        <f t="shared" si="3"/>
        <v>15.05000001937151</v>
      </c>
      <c r="Z51" s="66">
        <f t="shared" si="6"/>
        <v>0.14899999648332596</v>
      </c>
      <c r="AB51" s="80"/>
      <c r="AC51" s="14">
        <v>43996</v>
      </c>
      <c r="AD51" s="36">
        <v>0.47800001502037048</v>
      </c>
      <c r="AE51" s="36">
        <v>0</v>
      </c>
      <c r="AF51" s="36">
        <v>1.6000000759959221E-3</v>
      </c>
      <c r="AG51" s="36">
        <v>74.237998962402344</v>
      </c>
      <c r="AH51" s="36">
        <v>0</v>
      </c>
      <c r="AI51" s="66">
        <f t="shared" si="4"/>
        <v>74.71759897749871</v>
      </c>
      <c r="AJ51" s="66">
        <f t="shared" si="5"/>
        <v>0.47960001509636641</v>
      </c>
    </row>
    <row r="52" spans="1:36" s="49" customFormat="1" x14ac:dyDescent="0.35">
      <c r="A52" s="80"/>
      <c r="B52" s="30">
        <v>44024</v>
      </c>
      <c r="C52" s="36">
        <v>9.5199994742870331E-2</v>
      </c>
      <c r="D52" s="36">
        <v>4.0000001899898052E-4</v>
      </c>
      <c r="E52" s="36">
        <v>0</v>
      </c>
      <c r="F52" s="36">
        <v>68.629798889160156</v>
      </c>
      <c r="G52" s="36">
        <v>0</v>
      </c>
      <c r="H52" s="67">
        <f t="shared" si="0"/>
        <v>68.725398883922026</v>
      </c>
      <c r="I52" s="67">
        <f t="shared" si="1"/>
        <v>9.5599994761869311E-2</v>
      </c>
      <c r="K52" s="80"/>
      <c r="L52" s="14">
        <v>44024</v>
      </c>
      <c r="M52" s="41">
        <v>85.279098510742188</v>
      </c>
      <c r="N52" s="24">
        <v>0</v>
      </c>
      <c r="O52" s="41">
        <v>14.720904350280762</v>
      </c>
      <c r="P52" s="66">
        <f t="shared" si="2"/>
        <v>100.00000286102295</v>
      </c>
      <c r="R52" s="80"/>
      <c r="S52" s="14">
        <v>44024</v>
      </c>
      <c r="T52" s="36">
        <v>0</v>
      </c>
      <c r="U52" s="36">
        <v>0</v>
      </c>
      <c r="V52" s="43">
        <v>0</v>
      </c>
      <c r="W52" s="36">
        <v>10.116999626159668</v>
      </c>
      <c r="X52" s="24">
        <v>0</v>
      </c>
      <c r="Y52" s="66">
        <f t="shared" si="3"/>
        <v>10.116999626159668</v>
      </c>
      <c r="Z52" s="66">
        <f t="shared" si="6"/>
        <v>0</v>
      </c>
      <c r="AB52" s="80"/>
      <c r="AC52" s="14">
        <v>44024</v>
      </c>
      <c r="AD52" s="36">
        <v>9.5199994742870331E-2</v>
      </c>
      <c r="AE52" s="36">
        <v>4.0000001899898052E-4</v>
      </c>
      <c r="AF52" s="36">
        <v>0</v>
      </c>
      <c r="AG52" s="36">
        <v>58.512802124023438</v>
      </c>
      <c r="AH52" s="36">
        <v>0</v>
      </c>
      <c r="AI52" s="66">
        <f t="shared" si="4"/>
        <v>58.608402118785307</v>
      </c>
      <c r="AJ52" s="66">
        <f t="shared" si="5"/>
        <v>9.5599994761869311E-2</v>
      </c>
    </row>
    <row r="53" spans="1:36" s="49" customFormat="1" x14ac:dyDescent="0.35">
      <c r="A53" s="80"/>
      <c r="B53" s="30">
        <v>44052</v>
      </c>
      <c r="C53" s="36">
        <v>1.6000000759959221E-3</v>
      </c>
      <c r="D53" s="36">
        <v>0</v>
      </c>
      <c r="E53" s="36">
        <v>0</v>
      </c>
      <c r="F53" s="36">
        <v>72.274200439453125</v>
      </c>
      <c r="G53" s="36">
        <v>0</v>
      </c>
      <c r="H53" s="67">
        <f t="shared" si="0"/>
        <v>72.275800439529121</v>
      </c>
      <c r="I53" s="67">
        <f t="shared" si="1"/>
        <v>1.6000000759959221E-3</v>
      </c>
      <c r="K53" s="80"/>
      <c r="L53" s="14">
        <v>44052</v>
      </c>
      <c r="M53" s="43">
        <v>90.018791198730469</v>
      </c>
      <c r="N53" s="24">
        <v>0</v>
      </c>
      <c r="O53" s="43">
        <v>9.9812116622924805</v>
      </c>
      <c r="P53" s="66">
        <f t="shared" si="2"/>
        <v>100.00000286102295</v>
      </c>
      <c r="R53" s="80"/>
      <c r="S53" s="14">
        <v>44052</v>
      </c>
      <c r="T53" s="36">
        <v>0</v>
      </c>
      <c r="U53" s="36">
        <v>0</v>
      </c>
      <c r="V53" s="43">
        <v>0</v>
      </c>
      <c r="W53" s="36">
        <v>7.2140002250671387</v>
      </c>
      <c r="X53" s="24">
        <v>0</v>
      </c>
      <c r="Y53" s="66">
        <f t="shared" si="3"/>
        <v>7.2140002250671387</v>
      </c>
      <c r="Z53" s="66">
        <f t="shared" si="6"/>
        <v>0</v>
      </c>
      <c r="AB53" s="80"/>
      <c r="AC53" s="14">
        <v>36747</v>
      </c>
      <c r="AD53" s="36">
        <v>1.6000000759959221E-3</v>
      </c>
      <c r="AE53" s="36">
        <v>0</v>
      </c>
      <c r="AF53" s="36">
        <v>0</v>
      </c>
      <c r="AG53" s="36">
        <v>65.060203552246094</v>
      </c>
      <c r="AH53" s="36">
        <v>0</v>
      </c>
      <c r="AI53" s="66">
        <f t="shared" si="4"/>
        <v>65.06180355232209</v>
      </c>
      <c r="AJ53" s="66">
        <f t="shared" si="5"/>
        <v>1.6000000759959221E-3</v>
      </c>
    </row>
    <row r="54" spans="1:36" s="49" customFormat="1" x14ac:dyDescent="0.35">
      <c r="A54" s="80"/>
      <c r="B54" s="30">
        <v>44080</v>
      </c>
      <c r="C54" s="36">
        <v>4.2399998754262924E-2</v>
      </c>
      <c r="D54" s="36">
        <v>0</v>
      </c>
      <c r="E54" s="36">
        <v>0</v>
      </c>
      <c r="F54" s="36">
        <v>76.415000915527344</v>
      </c>
      <c r="G54" s="36">
        <v>0</v>
      </c>
      <c r="H54" s="67">
        <f t="shared" si="0"/>
        <v>76.457400914281607</v>
      </c>
      <c r="I54" s="67">
        <f t="shared" si="1"/>
        <v>4.2399998754262924E-2</v>
      </c>
      <c r="K54" s="80"/>
      <c r="L54" s="14">
        <v>44080</v>
      </c>
      <c r="M54" s="41">
        <v>91.185943603515625</v>
      </c>
      <c r="N54" s="24">
        <v>0</v>
      </c>
      <c r="O54" s="41">
        <v>8.8140583038330078</v>
      </c>
      <c r="P54" s="66">
        <f t="shared" si="2"/>
        <v>100.00000190734863</v>
      </c>
      <c r="R54" s="80"/>
      <c r="S54" s="14">
        <v>44080</v>
      </c>
      <c r="T54" s="36">
        <v>0</v>
      </c>
      <c r="U54" s="36">
        <v>0</v>
      </c>
      <c r="V54" s="43">
        <v>0</v>
      </c>
      <c r="W54" s="36">
        <v>6.7389998435974121</v>
      </c>
      <c r="X54" s="24">
        <v>0</v>
      </c>
      <c r="Y54" s="66">
        <f t="shared" si="3"/>
        <v>6.7389998435974121</v>
      </c>
      <c r="Z54" s="66">
        <f t="shared" si="6"/>
        <v>0</v>
      </c>
      <c r="AB54" s="80"/>
      <c r="AC54" s="14">
        <v>44080</v>
      </c>
      <c r="AD54" s="36">
        <v>4.2399998754262924E-2</v>
      </c>
      <c r="AE54" s="36">
        <v>0</v>
      </c>
      <c r="AF54" s="36">
        <v>0</v>
      </c>
      <c r="AG54" s="36">
        <v>69.676002502441406</v>
      </c>
      <c r="AH54" s="36">
        <v>0</v>
      </c>
      <c r="AI54" s="66">
        <f t="shared" si="4"/>
        <v>69.718402501195669</v>
      </c>
      <c r="AJ54" s="66">
        <f t="shared" si="5"/>
        <v>4.2399998754262924E-2</v>
      </c>
    </row>
    <row r="55" spans="1:36" s="49" customFormat="1" x14ac:dyDescent="0.35">
      <c r="A55" s="80"/>
      <c r="B55" s="30">
        <v>44108</v>
      </c>
      <c r="C55" s="36">
        <v>8.5599996149539948E-2</v>
      </c>
      <c r="D55" s="36">
        <v>0</v>
      </c>
      <c r="E55" s="36">
        <v>0</v>
      </c>
      <c r="F55" s="36">
        <v>84.114799499511719</v>
      </c>
      <c r="G55" s="36">
        <v>0</v>
      </c>
      <c r="H55" s="67">
        <f t="shared" si="0"/>
        <v>84.200399495661259</v>
      </c>
      <c r="I55" s="67">
        <f t="shared" si="1"/>
        <v>8.5599996149539948E-2</v>
      </c>
      <c r="K55" s="80"/>
      <c r="L55" s="14">
        <v>44108</v>
      </c>
      <c r="M55" s="41">
        <v>91.162750244140625</v>
      </c>
      <c r="N55" s="24">
        <v>0</v>
      </c>
      <c r="O55" s="41">
        <v>8.8372507095336914</v>
      </c>
      <c r="P55" s="66">
        <f t="shared" si="2"/>
        <v>100.00000095367432</v>
      </c>
      <c r="R55" s="80"/>
      <c r="S55" s="14">
        <v>44108</v>
      </c>
      <c r="T55" s="36">
        <v>0</v>
      </c>
      <c r="U55" s="36">
        <v>0</v>
      </c>
      <c r="V55" s="43">
        <v>0</v>
      </c>
      <c r="W55" s="36">
        <v>7.4409999847412109</v>
      </c>
      <c r="X55" s="24">
        <v>0</v>
      </c>
      <c r="Y55" s="66">
        <f t="shared" si="3"/>
        <v>7.4409999847412109</v>
      </c>
      <c r="Z55" s="66">
        <f t="shared" si="6"/>
        <v>0</v>
      </c>
      <c r="AB55" s="80"/>
      <c r="AC55" s="14">
        <v>44108</v>
      </c>
      <c r="AD55" s="36">
        <v>8.5599996149539948E-2</v>
      </c>
      <c r="AE55" s="36">
        <v>0</v>
      </c>
      <c r="AF55" s="36">
        <v>0</v>
      </c>
      <c r="AG55" s="36">
        <v>76.673797607421875</v>
      </c>
      <c r="AH55" s="36">
        <v>0</v>
      </c>
      <c r="AI55" s="66">
        <f t="shared" si="4"/>
        <v>76.759397603571415</v>
      </c>
      <c r="AJ55" s="66">
        <f t="shared" si="5"/>
        <v>8.5599996149539948E-2</v>
      </c>
    </row>
    <row r="56" spans="1:36" s="49" customFormat="1" x14ac:dyDescent="0.35">
      <c r="A56" s="80"/>
      <c r="B56" s="30">
        <v>44501</v>
      </c>
      <c r="C56" s="36">
        <v>3.4600000828504562E-2</v>
      </c>
      <c r="D56" s="36">
        <v>8.0000003799796104E-4</v>
      </c>
      <c r="E56" s="36">
        <v>0</v>
      </c>
      <c r="F56" s="36">
        <v>90.297798156738281</v>
      </c>
      <c r="G56" s="36">
        <v>0</v>
      </c>
      <c r="H56" s="67">
        <f t="shared" si="0"/>
        <v>90.333198157604784</v>
      </c>
      <c r="I56" s="67">
        <f t="shared" si="1"/>
        <v>3.5400000866502523E-2</v>
      </c>
      <c r="K56" s="80"/>
      <c r="L56" s="14">
        <v>44501</v>
      </c>
      <c r="M56" s="36">
        <v>93.177474975585938</v>
      </c>
      <c r="N56" s="24">
        <v>0</v>
      </c>
      <c r="O56" s="36">
        <v>6.8225188255310059</v>
      </c>
      <c r="P56" s="66">
        <f t="shared" si="2"/>
        <v>99.999993801116943</v>
      </c>
      <c r="R56" s="80"/>
      <c r="S56" s="14">
        <v>44501</v>
      </c>
      <c r="T56" s="36">
        <v>1.0000000474974513E-3</v>
      </c>
      <c r="U56" s="36">
        <v>0</v>
      </c>
      <c r="V56" s="43">
        <v>0</v>
      </c>
      <c r="W56" s="36">
        <v>6.1620001792907715</v>
      </c>
      <c r="X56" s="24">
        <v>0</v>
      </c>
      <c r="Y56" s="66">
        <f t="shared" si="3"/>
        <v>6.1630001793382689</v>
      </c>
      <c r="Z56" s="66">
        <f t="shared" si="6"/>
        <v>1.0000000474974513E-3</v>
      </c>
      <c r="AB56" s="80"/>
      <c r="AC56" s="14">
        <v>44501</v>
      </c>
      <c r="AD56" s="36">
        <v>3.359999880194664E-2</v>
      </c>
      <c r="AE56" s="36">
        <v>8.0000003799796104E-4</v>
      </c>
      <c r="AF56" s="36">
        <v>0</v>
      </c>
      <c r="AG56" s="36">
        <v>84.13580322265625</v>
      </c>
      <c r="AH56" s="36">
        <v>0</v>
      </c>
      <c r="AI56" s="66">
        <f t="shared" si="4"/>
        <v>84.170203221496195</v>
      </c>
      <c r="AJ56" s="66">
        <f t="shared" si="5"/>
        <v>3.4399998839944601E-2</v>
      </c>
    </row>
    <row r="57" spans="1:36" s="49" customFormat="1" x14ac:dyDescent="0.35">
      <c r="A57" s="80"/>
      <c r="B57" s="30">
        <v>44529</v>
      </c>
      <c r="C57" s="36">
        <v>5.299999937415123E-2</v>
      </c>
      <c r="D57" s="36">
        <v>1.6000000759959221E-3</v>
      </c>
      <c r="E57" s="36">
        <v>0</v>
      </c>
      <c r="F57" s="36">
        <v>101.34459686279297</v>
      </c>
      <c r="G57" s="36">
        <v>0</v>
      </c>
      <c r="H57" s="67">
        <f t="shared" si="0"/>
        <v>101.39919686224312</v>
      </c>
      <c r="I57" s="67">
        <f t="shared" si="1"/>
        <v>5.4599999450147152E-2</v>
      </c>
      <c r="K57" s="80"/>
      <c r="L57" s="14">
        <v>44529</v>
      </c>
      <c r="M57" s="36">
        <v>91.790855407714844</v>
      </c>
      <c r="N57" s="24">
        <v>0</v>
      </c>
      <c r="O57" s="36">
        <v>8.2091379165649414</v>
      </c>
      <c r="P57" s="66">
        <f t="shared" si="2"/>
        <v>99.999993324279785</v>
      </c>
      <c r="R57" s="80"/>
      <c r="S57" s="14">
        <v>44529</v>
      </c>
      <c r="T57" s="36">
        <v>1.0000000474974513E-3</v>
      </c>
      <c r="U57" s="36">
        <v>0</v>
      </c>
      <c r="V57" s="43">
        <v>0</v>
      </c>
      <c r="W57" s="36">
        <v>8.3229999542236328</v>
      </c>
      <c r="X57" s="24">
        <v>0</v>
      </c>
      <c r="Y57" s="66">
        <f t="shared" si="3"/>
        <v>8.3239999542711303</v>
      </c>
      <c r="Z57" s="66">
        <f t="shared" si="6"/>
        <v>1.0000000474974513E-3</v>
      </c>
      <c r="AB57" s="80"/>
      <c r="AC57" s="14">
        <v>44529</v>
      </c>
      <c r="AD57" s="36">
        <v>5.2000001072883606E-2</v>
      </c>
      <c r="AE57" s="36">
        <v>1.6000000759959221E-3</v>
      </c>
      <c r="AF57" s="36">
        <v>0</v>
      </c>
      <c r="AG57" s="36">
        <v>93.021598815917969</v>
      </c>
      <c r="AH57" s="36">
        <v>0</v>
      </c>
      <c r="AI57" s="66">
        <f t="shared" si="4"/>
        <v>93.075198817066848</v>
      </c>
      <c r="AJ57" s="66">
        <f t="shared" si="5"/>
        <v>5.3600001148879528E-2</v>
      </c>
    </row>
    <row r="58" spans="1:36" s="49" customFormat="1" x14ac:dyDescent="0.35">
      <c r="A58" s="80"/>
      <c r="B58" s="30">
        <v>44557</v>
      </c>
      <c r="C58" s="27">
        <v>3.1199999153614044E-2</v>
      </c>
      <c r="D58" s="24">
        <v>0</v>
      </c>
      <c r="E58" s="36">
        <v>0</v>
      </c>
      <c r="F58" s="24">
        <v>113.13960266113281</v>
      </c>
      <c r="G58" s="36">
        <v>0</v>
      </c>
      <c r="H58" s="67">
        <f t="shared" si="0"/>
        <v>113.17080266028643</v>
      </c>
      <c r="I58" s="67">
        <f t="shared" si="1"/>
        <v>3.1199999153614044E-2</v>
      </c>
      <c r="K58" s="80"/>
      <c r="L58" s="14">
        <v>44557</v>
      </c>
      <c r="M58" s="43">
        <v>92.204704284667969</v>
      </c>
      <c r="N58" s="24">
        <v>0</v>
      </c>
      <c r="O58" s="43">
        <v>7.7952971458435059</v>
      </c>
      <c r="P58" s="66">
        <f t="shared" si="2"/>
        <v>100.00000143051147</v>
      </c>
      <c r="R58" s="80"/>
      <c r="S58" s="14">
        <v>44557</v>
      </c>
      <c r="T58" s="41">
        <v>0</v>
      </c>
      <c r="U58" s="36">
        <v>0</v>
      </c>
      <c r="V58" s="43">
        <v>0</v>
      </c>
      <c r="W58" s="43">
        <v>8.8219995498657227</v>
      </c>
      <c r="X58" s="24">
        <v>0</v>
      </c>
      <c r="Y58" s="66">
        <f t="shared" si="3"/>
        <v>8.8219995498657227</v>
      </c>
      <c r="Z58" s="66">
        <f t="shared" si="6"/>
        <v>0</v>
      </c>
      <c r="AB58" s="80"/>
      <c r="AC58" s="14">
        <v>44557</v>
      </c>
      <c r="AD58" s="41">
        <v>3.1199999153614044E-2</v>
      </c>
      <c r="AE58" s="41">
        <v>0</v>
      </c>
      <c r="AF58" s="36">
        <v>0</v>
      </c>
      <c r="AG58" s="41">
        <v>104.31759643554688</v>
      </c>
      <c r="AH58" s="36">
        <v>0</v>
      </c>
      <c r="AI58" s="66">
        <f t="shared" si="4"/>
        <v>104.34879643470049</v>
      </c>
      <c r="AJ58" s="66">
        <f t="shared" si="5"/>
        <v>3.1199999153614044E-2</v>
      </c>
    </row>
    <row r="59" spans="1:36" s="49" customFormat="1" x14ac:dyDescent="0.35">
      <c r="A59" s="80">
        <v>2021</v>
      </c>
      <c r="B59" s="30">
        <v>44220</v>
      </c>
      <c r="C59" s="57">
        <v>4.3200001120567322E-2</v>
      </c>
      <c r="D59" s="57">
        <v>1.6000000759959221E-3</v>
      </c>
      <c r="E59" s="57">
        <v>0</v>
      </c>
      <c r="F59" s="57">
        <v>108.96319580078125</v>
      </c>
      <c r="G59" s="36">
        <v>0</v>
      </c>
      <c r="H59" s="67">
        <f t="shared" si="0"/>
        <v>109.00799580197781</v>
      </c>
      <c r="I59" s="67">
        <f t="shared" si="1"/>
        <v>4.4800001196563244E-2</v>
      </c>
      <c r="K59" s="80">
        <v>2021</v>
      </c>
      <c r="L59" s="30">
        <v>44220</v>
      </c>
      <c r="M59" s="54">
        <v>90.536476135253906</v>
      </c>
      <c r="N59" s="54">
        <v>0</v>
      </c>
      <c r="O59" s="54">
        <v>9.4635257720947266</v>
      </c>
      <c r="P59" s="66">
        <f t="shared" si="2"/>
        <v>100.00000190734863</v>
      </c>
      <c r="R59" s="80">
        <v>2021</v>
      </c>
      <c r="S59" s="30">
        <v>44220</v>
      </c>
      <c r="T59" s="54">
        <v>0</v>
      </c>
      <c r="U59" s="54">
        <v>0</v>
      </c>
      <c r="V59" s="54">
        <v>0</v>
      </c>
      <c r="W59" s="54">
        <v>10.315999984741211</v>
      </c>
      <c r="X59" s="24">
        <v>0</v>
      </c>
      <c r="Y59" s="66">
        <f t="shared" si="3"/>
        <v>10.315999984741211</v>
      </c>
      <c r="Z59" s="66">
        <f t="shared" si="6"/>
        <v>0</v>
      </c>
      <c r="AB59" s="80">
        <v>2021</v>
      </c>
      <c r="AC59" s="30">
        <v>44220</v>
      </c>
      <c r="AD59" s="57">
        <v>4.3200001120567322E-2</v>
      </c>
      <c r="AE59" s="57">
        <v>1.6000000759959221E-3</v>
      </c>
      <c r="AF59" s="57">
        <v>0</v>
      </c>
      <c r="AG59" s="57">
        <v>98.647201538085938</v>
      </c>
      <c r="AH59" s="36">
        <v>0</v>
      </c>
      <c r="AI59" s="66">
        <f t="shared" si="4"/>
        <v>98.692001539282501</v>
      </c>
      <c r="AJ59" s="66">
        <f t="shared" si="5"/>
        <v>4.4800001196563244E-2</v>
      </c>
    </row>
    <row r="60" spans="1:36" s="49" customFormat="1" x14ac:dyDescent="0.35">
      <c r="A60" s="80"/>
      <c r="B60" s="30">
        <v>44248</v>
      </c>
      <c r="C60" s="57">
        <v>6.399999838322401E-3</v>
      </c>
      <c r="D60" s="57">
        <v>0</v>
      </c>
      <c r="E60" s="57">
        <v>1.6000000759959221E-3</v>
      </c>
      <c r="F60" s="57">
        <v>112.02259826660156</v>
      </c>
      <c r="G60" s="36">
        <v>0</v>
      </c>
      <c r="H60" s="67">
        <f t="shared" si="0"/>
        <v>112.03059826651588</v>
      </c>
      <c r="I60" s="67">
        <f t="shared" si="1"/>
        <v>7.9999999143183231E-3</v>
      </c>
      <c r="K60" s="80"/>
      <c r="L60" s="30">
        <v>44248</v>
      </c>
      <c r="M60" s="54">
        <v>90.648086547851563</v>
      </c>
      <c r="N60" s="54">
        <v>0</v>
      </c>
      <c r="O60" s="54">
        <v>9.3519086837768555</v>
      </c>
      <c r="P60" s="66">
        <f t="shared" si="2"/>
        <v>99.999995231628418</v>
      </c>
      <c r="R60" s="80"/>
      <c r="S60" s="30">
        <v>44248</v>
      </c>
      <c r="T60" s="54">
        <v>0</v>
      </c>
      <c r="U60" s="54">
        <v>0</v>
      </c>
      <c r="V60" s="54">
        <v>0</v>
      </c>
      <c r="W60" s="54">
        <v>10.47700023651123</v>
      </c>
      <c r="X60" s="24">
        <v>0</v>
      </c>
      <c r="Y60" s="66">
        <f t="shared" si="3"/>
        <v>10.47700023651123</v>
      </c>
      <c r="Z60" s="66">
        <f t="shared" si="6"/>
        <v>0</v>
      </c>
      <c r="AB60" s="80"/>
      <c r="AC60" s="30">
        <v>44248</v>
      </c>
      <c r="AD60" s="57">
        <v>6.399999838322401E-3</v>
      </c>
      <c r="AE60" s="57">
        <v>0</v>
      </c>
      <c r="AF60" s="57">
        <v>1.6000000759959221E-3</v>
      </c>
      <c r="AG60" s="57">
        <v>101.54560089111328</v>
      </c>
      <c r="AH60" s="36">
        <v>0</v>
      </c>
      <c r="AI60" s="66">
        <f t="shared" si="4"/>
        <v>101.5536008910276</v>
      </c>
      <c r="AJ60" s="66">
        <f t="shared" si="5"/>
        <v>7.9999999143183231E-3</v>
      </c>
    </row>
    <row r="61" spans="1:36" s="49" customFormat="1" x14ac:dyDescent="0.35">
      <c r="A61" s="80"/>
      <c r="B61" s="30">
        <v>44276</v>
      </c>
      <c r="C61" s="57">
        <v>0</v>
      </c>
      <c r="D61" s="57">
        <v>0</v>
      </c>
      <c r="E61" s="57">
        <v>8.0000003799796104E-4</v>
      </c>
      <c r="F61" s="57">
        <v>125.01840209960938</v>
      </c>
      <c r="G61" s="36">
        <v>0</v>
      </c>
      <c r="H61" s="67">
        <f t="shared" si="0"/>
        <v>125.01920209964737</v>
      </c>
      <c r="I61" s="67">
        <f t="shared" si="1"/>
        <v>8.0000003799796104E-4</v>
      </c>
      <c r="K61" s="80"/>
      <c r="L61" s="30">
        <v>44276</v>
      </c>
      <c r="M61" s="54">
        <v>86.514869689941406</v>
      </c>
      <c r="N61" s="54">
        <v>0</v>
      </c>
      <c r="O61" s="54">
        <v>13.485128402709961</v>
      </c>
      <c r="P61" s="66">
        <f t="shared" si="2"/>
        <v>99.999998092651367</v>
      </c>
      <c r="R61" s="80"/>
      <c r="S61" s="30">
        <v>44276</v>
      </c>
      <c r="T61" s="54">
        <v>0</v>
      </c>
      <c r="U61" s="54">
        <v>0</v>
      </c>
      <c r="V61" s="54">
        <v>0</v>
      </c>
      <c r="W61" s="54">
        <v>16.858999252319336</v>
      </c>
      <c r="X61" s="24">
        <v>0</v>
      </c>
      <c r="Y61" s="66">
        <f t="shared" si="3"/>
        <v>16.858999252319336</v>
      </c>
      <c r="Z61" s="66">
        <f t="shared" si="6"/>
        <v>0</v>
      </c>
      <c r="AB61" s="80"/>
      <c r="AC61" s="30">
        <v>44276</v>
      </c>
      <c r="AD61" s="57">
        <v>0</v>
      </c>
      <c r="AE61" s="57">
        <v>0</v>
      </c>
      <c r="AF61" s="57">
        <v>8.0000003799796104E-4</v>
      </c>
      <c r="AG61" s="57">
        <v>108.15940093994141</v>
      </c>
      <c r="AH61" s="36">
        <v>0</v>
      </c>
      <c r="AI61" s="66">
        <f>SUM(AD61:AH61)</f>
        <v>108.1602009399794</v>
      </c>
      <c r="AJ61" s="66">
        <f>SUM(AD61:AF61)</f>
        <v>8.0000003799796104E-4</v>
      </c>
    </row>
    <row r="62" spans="1:36" s="49" customFormat="1" x14ac:dyDescent="0.35">
      <c r="V62" s="73"/>
    </row>
    <row r="63" spans="1:36" s="49" customFormat="1" x14ac:dyDescent="0.35">
      <c r="A63" s="48" t="s">
        <v>27</v>
      </c>
      <c r="V63" s="73"/>
    </row>
    <row r="64" spans="1:36" s="49" customFormat="1" x14ac:dyDescent="0.35">
      <c r="V64" s="73"/>
    </row>
    <row r="65" spans="1:34" s="49" customFormat="1" x14ac:dyDescent="0.35">
      <c r="V65" s="73"/>
    </row>
    <row r="66" spans="1:34" s="49" customFormat="1" x14ac:dyDescent="0.35">
      <c r="V66" s="73"/>
    </row>
    <row r="67" spans="1:34" s="49" customFormat="1" x14ac:dyDescent="0.35">
      <c r="V67" s="73"/>
    </row>
    <row r="68" spans="1:34" s="49" customFormat="1" x14ac:dyDescent="0.35">
      <c r="V68" s="73"/>
    </row>
    <row r="69" spans="1:34" s="49" customFormat="1" x14ac:dyDescent="0.35">
      <c r="V69" s="73"/>
    </row>
    <row r="70" spans="1:34" s="49" customFormat="1" x14ac:dyDescent="0.35">
      <c r="V70" s="73"/>
    </row>
    <row r="71" spans="1:34" s="49" customFormat="1" x14ac:dyDescent="0.35">
      <c r="V71" s="73"/>
    </row>
    <row r="72" spans="1:34" s="49" customFormat="1" x14ac:dyDescent="0.35">
      <c r="V72" s="73"/>
    </row>
    <row r="73" spans="1:34" s="49" customFormat="1" x14ac:dyDescent="0.35"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75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75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  <row r="75" spans="1:34" s="49" customFormat="1" x14ac:dyDescent="0.3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75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49" customFormat="1" x14ac:dyDescent="0.3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75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75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75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75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75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75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75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75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75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75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</sheetData>
  <mergeCells count="24">
    <mergeCell ref="A59:A61"/>
    <mergeCell ref="K59:K61"/>
    <mergeCell ref="R59:R61"/>
    <mergeCell ref="AB59:AB61"/>
    <mergeCell ref="A5:G5"/>
    <mergeCell ref="K5:O5"/>
    <mergeCell ref="R5:X5"/>
    <mergeCell ref="AB5:AH5"/>
    <mergeCell ref="A33:A45"/>
    <mergeCell ref="K33:K45"/>
    <mergeCell ref="R33:R45"/>
    <mergeCell ref="AB33:AB45"/>
    <mergeCell ref="A46:A58"/>
    <mergeCell ref="K46:K58"/>
    <mergeCell ref="R46:R58"/>
    <mergeCell ref="AB46:AB58"/>
    <mergeCell ref="A7:A19"/>
    <mergeCell ref="K7:K19"/>
    <mergeCell ref="R7:R19"/>
    <mergeCell ref="AB7:AB19"/>
    <mergeCell ref="A20:A32"/>
    <mergeCell ref="K20:K32"/>
    <mergeCell ref="R20:R32"/>
    <mergeCell ref="AB20:AB3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dimension ref="A1:AM74"/>
  <sheetViews>
    <sheetView topLeftCell="A54" workbookViewId="0">
      <selection activeCell="C65" sqref="C65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30" customHeight="1" x14ac:dyDescent="0.35">
      <c r="A5" s="79" t="s">
        <v>79</v>
      </c>
      <c r="B5" s="79"/>
      <c r="C5" s="79"/>
      <c r="D5" s="79"/>
      <c r="E5" s="79"/>
      <c r="F5" s="79"/>
      <c r="G5" s="79"/>
      <c r="K5" s="79" t="s">
        <v>80</v>
      </c>
      <c r="L5" s="79"/>
      <c r="M5" s="79"/>
      <c r="N5" s="79"/>
      <c r="O5" s="79"/>
      <c r="P5" s="50"/>
      <c r="Q5" s="50"/>
      <c r="R5" s="79" t="s">
        <v>81</v>
      </c>
      <c r="S5" s="79"/>
      <c r="T5" s="79"/>
      <c r="U5" s="79"/>
      <c r="V5" s="79"/>
      <c r="W5" s="79"/>
      <c r="X5" s="79"/>
      <c r="AB5" s="79" t="s">
        <v>82</v>
      </c>
      <c r="AC5" s="79"/>
      <c r="AD5" s="79"/>
      <c r="AE5" s="79"/>
      <c r="AF5" s="79"/>
      <c r="AG5" s="79"/>
      <c r="AH5" s="7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0">
        <v>2017</v>
      </c>
      <c r="B7" s="29">
        <v>43494</v>
      </c>
      <c r="C7" s="36">
        <v>10.617799758911133</v>
      </c>
      <c r="D7" s="36">
        <v>1.7050000429153442</v>
      </c>
      <c r="E7" s="36">
        <v>10.825799942016602</v>
      </c>
      <c r="F7" s="36">
        <v>25.752799987792969</v>
      </c>
      <c r="G7" s="36">
        <v>0</v>
      </c>
      <c r="H7" s="67">
        <f>SUM(C7:G7)</f>
        <v>48.901399731636047</v>
      </c>
      <c r="I7" s="67">
        <f>SUM(C7:E7)</f>
        <v>23.148599743843079</v>
      </c>
      <c r="K7" s="80">
        <v>2017</v>
      </c>
      <c r="L7" s="13">
        <v>43494</v>
      </c>
      <c r="M7" s="24">
        <v>72.262557983398438</v>
      </c>
      <c r="N7" s="24">
        <v>3.8976390361785889</v>
      </c>
      <c r="O7" s="24">
        <v>23.839809417724609</v>
      </c>
      <c r="P7" s="66">
        <f>SUM(M7:O7)</f>
        <v>100.00000643730164</v>
      </c>
      <c r="R7" s="80">
        <v>2017</v>
      </c>
      <c r="S7" s="37">
        <v>43494</v>
      </c>
      <c r="T7" s="36">
        <v>1.7059999704360962</v>
      </c>
      <c r="U7" s="36">
        <v>0</v>
      </c>
      <c r="V7" s="36">
        <v>4.5089998245239258</v>
      </c>
      <c r="W7" s="36">
        <v>5.4429998397827148</v>
      </c>
      <c r="X7" s="36">
        <v>0</v>
      </c>
      <c r="Y7" s="66">
        <f>SUM(T7:X7)</f>
        <v>11.657999634742737</v>
      </c>
      <c r="Z7" s="66">
        <f>SUM(T7:V7)</f>
        <v>6.214999794960022</v>
      </c>
      <c r="AB7" s="76">
        <v>2017</v>
      </c>
      <c r="AC7" s="13">
        <v>43494</v>
      </c>
      <c r="AD7" s="36">
        <v>8.3048000335693359</v>
      </c>
      <c r="AE7" s="36">
        <v>1.7009999752044678</v>
      </c>
      <c r="AF7" s="36">
        <v>5.5297999382019043</v>
      </c>
      <c r="AG7" s="36">
        <v>19.801799774169922</v>
      </c>
      <c r="AH7" s="36">
        <v>0</v>
      </c>
      <c r="AI7" s="66">
        <f>SUM(AD7:AH7)</f>
        <v>35.33739972114563</v>
      </c>
      <c r="AJ7" s="66">
        <f>SUM(AD7:AF7)</f>
        <v>15.535599946975708</v>
      </c>
    </row>
    <row r="8" spans="1:39" s="49" customFormat="1" x14ac:dyDescent="0.35">
      <c r="A8" s="80"/>
      <c r="B8" s="29">
        <v>43522</v>
      </c>
      <c r="C8" s="36">
        <v>10.757200241088867</v>
      </c>
      <c r="D8" s="36">
        <v>1.7818000316619873</v>
      </c>
      <c r="E8" s="36">
        <v>11.178199768066406</v>
      </c>
      <c r="F8" s="36">
        <v>26.292600631713867</v>
      </c>
      <c r="G8" s="36">
        <v>0</v>
      </c>
      <c r="H8" s="67">
        <f t="shared" ref="H8:H61" si="0">SUM(C8:G8)</f>
        <v>50.009800672531128</v>
      </c>
      <c r="I8" s="67">
        <f t="shared" ref="I8:I61" si="1">SUM(C8:E8)</f>
        <v>23.717200040817261</v>
      </c>
      <c r="K8" s="80"/>
      <c r="L8" s="13">
        <v>43522</v>
      </c>
      <c r="M8" s="24">
        <v>72.315422058105469</v>
      </c>
      <c r="N8" s="24">
        <v>2.863438606262207</v>
      </c>
      <c r="O8" s="24">
        <v>24.821134567260742</v>
      </c>
      <c r="P8" s="66">
        <f t="shared" ref="P8:P61" si="2">SUM(M8:O8)</f>
        <v>99.999995231628418</v>
      </c>
      <c r="R8" s="80"/>
      <c r="S8" s="37">
        <v>43522</v>
      </c>
      <c r="T8" s="36">
        <v>1.468000054359436</v>
      </c>
      <c r="U8" s="36">
        <v>0</v>
      </c>
      <c r="V8" s="36">
        <v>4.6840000152587891</v>
      </c>
      <c r="W8" s="36">
        <v>6.2610001564025879</v>
      </c>
      <c r="X8" s="36">
        <v>0</v>
      </c>
      <c r="Y8" s="66">
        <f t="shared" ref="Y8:Y61" si="3">SUM(T8:X8)</f>
        <v>12.413000226020813</v>
      </c>
      <c r="Z8" s="66">
        <f>SUM(T8:V8)</f>
        <v>6.1520000696182251</v>
      </c>
      <c r="AB8" s="77"/>
      <c r="AC8" s="13">
        <v>43522</v>
      </c>
      <c r="AD8" s="36">
        <v>8.8261995315551758</v>
      </c>
      <c r="AE8" s="36">
        <v>1.7798000574111938</v>
      </c>
      <c r="AF8" s="36">
        <v>5.7811999320983887</v>
      </c>
      <c r="AG8" s="36">
        <v>19.777599334716797</v>
      </c>
      <c r="AH8" s="36">
        <v>0</v>
      </c>
      <c r="AI8" s="66">
        <f t="shared" ref="AI8:AI60" si="4">SUM(AD8:AH8)</f>
        <v>36.164798855781555</v>
      </c>
      <c r="AJ8" s="66">
        <f t="shared" ref="AJ8:AJ60" si="5">SUM(AD8:AF8)</f>
        <v>16.387199521064758</v>
      </c>
    </row>
    <row r="9" spans="1:39" s="49" customFormat="1" x14ac:dyDescent="0.35">
      <c r="A9" s="80"/>
      <c r="B9" s="29">
        <v>43550</v>
      </c>
      <c r="C9" s="36">
        <v>10.602999687194824</v>
      </c>
      <c r="D9" s="36">
        <v>1.5166000127792358</v>
      </c>
      <c r="E9" s="36">
        <v>10.705599784851074</v>
      </c>
      <c r="F9" s="36">
        <v>28.505001068115234</v>
      </c>
      <c r="G9" s="36">
        <v>6.0000002849847078E-4</v>
      </c>
      <c r="H9" s="67">
        <f t="shared" si="0"/>
        <v>51.330800552968867</v>
      </c>
      <c r="I9" s="67">
        <f t="shared" si="1"/>
        <v>22.825199484825134</v>
      </c>
      <c r="K9" s="80"/>
      <c r="L9" s="13">
        <v>43550</v>
      </c>
      <c r="M9" s="24">
        <v>73.916244506835938</v>
      </c>
      <c r="N9" s="24">
        <v>2.4429776668548584</v>
      </c>
      <c r="O9" s="24">
        <v>23.640777587890625</v>
      </c>
      <c r="P9" s="66">
        <f t="shared" si="2"/>
        <v>99.999999761581421</v>
      </c>
      <c r="R9" s="80"/>
      <c r="S9" s="37">
        <v>43550</v>
      </c>
      <c r="T9" s="36">
        <v>1.7009999752044678</v>
      </c>
      <c r="U9" s="36">
        <v>0</v>
      </c>
      <c r="V9" s="36">
        <v>4.5110001564025879</v>
      </c>
      <c r="W9" s="36">
        <v>5.9229998588562012</v>
      </c>
      <c r="X9" s="36">
        <v>0</v>
      </c>
      <c r="Y9" s="66">
        <f t="shared" si="3"/>
        <v>12.134999990463257</v>
      </c>
      <c r="Z9" s="66">
        <f t="shared" ref="Z9:Z61" si="6">SUM(T9:V9)</f>
        <v>6.2120001316070557</v>
      </c>
      <c r="AB9" s="77"/>
      <c r="AC9" s="13">
        <v>43550</v>
      </c>
      <c r="AD9" s="36">
        <v>8.2939996719360352</v>
      </c>
      <c r="AE9" s="36">
        <v>1.5155999660491943</v>
      </c>
      <c r="AF9" s="36">
        <v>5.7156000137329102</v>
      </c>
      <c r="AG9" s="36">
        <v>22.416000366210938</v>
      </c>
      <c r="AH9" s="72">
        <v>6.0000002849847078E-4</v>
      </c>
      <c r="AI9" s="66">
        <f t="shared" si="4"/>
        <v>37.941800017957576</v>
      </c>
      <c r="AJ9" s="66">
        <f t="shared" si="5"/>
        <v>15.52519965171814</v>
      </c>
    </row>
    <row r="10" spans="1:39" s="49" customFormat="1" x14ac:dyDescent="0.35">
      <c r="A10" s="80"/>
      <c r="B10" s="29">
        <v>43578</v>
      </c>
      <c r="C10" s="36">
        <v>10.492199897766113</v>
      </c>
      <c r="D10" s="36">
        <v>1.777400016784668</v>
      </c>
      <c r="E10" s="36">
        <v>10.631600379943848</v>
      </c>
      <c r="F10" s="36">
        <v>27.847799301147461</v>
      </c>
      <c r="G10" s="36">
        <v>0</v>
      </c>
      <c r="H10" s="67">
        <f t="shared" si="0"/>
        <v>50.74899959564209</v>
      </c>
      <c r="I10" s="67">
        <f t="shared" si="1"/>
        <v>22.901200294494629</v>
      </c>
      <c r="K10" s="80"/>
      <c r="L10" s="13">
        <v>43578</v>
      </c>
      <c r="M10" s="24">
        <v>72.633941650390625</v>
      </c>
      <c r="N10" s="24">
        <v>1.8936333656311035</v>
      </c>
      <c r="O10" s="24">
        <v>25.472423553466797</v>
      </c>
      <c r="P10" s="66">
        <f t="shared" si="2"/>
        <v>99.999998569488525</v>
      </c>
      <c r="R10" s="80"/>
      <c r="S10" s="37">
        <v>43578</v>
      </c>
      <c r="T10" s="36">
        <v>1.7680000066757202</v>
      </c>
      <c r="U10" s="72">
        <v>1.0000000474974513E-3</v>
      </c>
      <c r="V10" s="36">
        <v>5.0159997940063477</v>
      </c>
      <c r="W10" s="36">
        <v>6.1420001983642578</v>
      </c>
      <c r="X10" s="36">
        <v>0</v>
      </c>
      <c r="Y10" s="66">
        <f t="shared" si="3"/>
        <v>12.926999999093823</v>
      </c>
      <c r="Z10" s="66">
        <f t="shared" si="6"/>
        <v>6.7849998007295653</v>
      </c>
      <c r="AB10" s="77"/>
      <c r="AC10" s="13">
        <v>43578</v>
      </c>
      <c r="AD10" s="36">
        <v>8.2231998443603516</v>
      </c>
      <c r="AE10" s="36">
        <v>1.774399995803833</v>
      </c>
      <c r="AF10" s="36">
        <v>5.2915997505187988</v>
      </c>
      <c r="AG10" s="36">
        <v>21.571800231933594</v>
      </c>
      <c r="AH10" s="36">
        <v>0</v>
      </c>
      <c r="AI10" s="66">
        <f t="shared" si="4"/>
        <v>36.860999822616577</v>
      </c>
      <c r="AJ10" s="66">
        <f t="shared" si="5"/>
        <v>15.289199590682983</v>
      </c>
    </row>
    <row r="11" spans="1:39" s="49" customFormat="1" x14ac:dyDescent="0.35">
      <c r="A11" s="80"/>
      <c r="B11" s="29">
        <v>43606</v>
      </c>
      <c r="C11" s="36">
        <v>10.040399551391602</v>
      </c>
      <c r="D11" s="36">
        <v>1.6180000305175781</v>
      </c>
      <c r="E11" s="36">
        <v>11.131999969482422</v>
      </c>
      <c r="F11" s="36">
        <v>28.652599334716797</v>
      </c>
      <c r="G11" s="36">
        <v>0</v>
      </c>
      <c r="H11" s="67">
        <f t="shared" si="0"/>
        <v>51.442998886108398</v>
      </c>
      <c r="I11" s="67">
        <f t="shared" si="1"/>
        <v>22.790399551391602</v>
      </c>
      <c r="K11" s="80"/>
      <c r="L11" s="13">
        <v>43606</v>
      </c>
      <c r="M11" s="24">
        <v>69.999809265136719</v>
      </c>
      <c r="N11" s="24">
        <v>1.778667688369751</v>
      </c>
      <c r="O11" s="24">
        <v>28.221527099609375</v>
      </c>
      <c r="P11" s="66">
        <f t="shared" si="2"/>
        <v>100.00000405311584</v>
      </c>
      <c r="R11" s="80"/>
      <c r="S11" s="37">
        <v>43606</v>
      </c>
      <c r="T11" s="36">
        <v>1.7879999876022339</v>
      </c>
      <c r="U11" s="36">
        <v>0</v>
      </c>
      <c r="V11" s="36">
        <v>5.4190001487731934</v>
      </c>
      <c r="W11" s="36">
        <v>7.310999870300293</v>
      </c>
      <c r="X11" s="36">
        <v>0</v>
      </c>
      <c r="Y11" s="66">
        <f t="shared" si="3"/>
        <v>14.51800000667572</v>
      </c>
      <c r="Z11" s="66">
        <f t="shared" si="6"/>
        <v>7.2070001363754272</v>
      </c>
      <c r="AB11" s="77"/>
      <c r="AC11" s="13">
        <v>43606</v>
      </c>
      <c r="AD11" s="36">
        <v>7.9484000205993652</v>
      </c>
      <c r="AE11" s="36">
        <v>1.6180000305175781</v>
      </c>
      <c r="AF11" s="36">
        <v>5.3400001525878906</v>
      </c>
      <c r="AG11" s="36">
        <v>21.103599548339844</v>
      </c>
      <c r="AH11" s="36">
        <v>0</v>
      </c>
      <c r="AI11" s="66">
        <f t="shared" si="4"/>
        <v>36.009999752044678</v>
      </c>
      <c r="AJ11" s="66">
        <f t="shared" si="5"/>
        <v>14.906400203704834</v>
      </c>
    </row>
    <row r="12" spans="1:39" s="49" customFormat="1" x14ac:dyDescent="0.35">
      <c r="A12" s="80"/>
      <c r="B12" s="29">
        <v>43634</v>
      </c>
      <c r="C12" s="36">
        <v>10.591400146484375</v>
      </c>
      <c r="D12" s="36">
        <v>1.4961999654769897</v>
      </c>
      <c r="E12" s="36">
        <v>9.8978004455566406</v>
      </c>
      <c r="F12" s="36">
        <v>31.1343994140625</v>
      </c>
      <c r="G12" s="36">
        <v>1.2000000569969416E-3</v>
      </c>
      <c r="H12" s="67">
        <f t="shared" si="0"/>
        <v>53.120999971637502</v>
      </c>
      <c r="I12" s="67">
        <f t="shared" si="1"/>
        <v>21.985400557518005</v>
      </c>
      <c r="K12" s="80"/>
      <c r="L12" s="13">
        <v>43634</v>
      </c>
      <c r="M12" s="24">
        <v>73.134918212890625</v>
      </c>
      <c r="N12" s="24">
        <v>1.5643531084060669</v>
      </c>
      <c r="O12" s="24">
        <v>25.300727844238281</v>
      </c>
      <c r="P12" s="66">
        <f t="shared" si="2"/>
        <v>99.999999165534973</v>
      </c>
      <c r="R12" s="80"/>
      <c r="S12" s="37">
        <v>43634</v>
      </c>
      <c r="T12" s="36">
        <v>1.8040000200271606</v>
      </c>
      <c r="U12" s="36">
        <v>0.17299999296665192</v>
      </c>
      <c r="V12" s="36">
        <v>4.3629999160766602</v>
      </c>
      <c r="W12" s="36">
        <v>7.0999999046325684</v>
      </c>
      <c r="X12" s="36">
        <v>0</v>
      </c>
      <c r="Y12" s="66">
        <f t="shared" si="3"/>
        <v>13.439999833703041</v>
      </c>
      <c r="Z12" s="66">
        <f t="shared" si="6"/>
        <v>6.3399999290704727</v>
      </c>
      <c r="AB12" s="77"/>
      <c r="AC12" s="13">
        <v>43634</v>
      </c>
      <c r="AD12" s="36">
        <v>8.5263996124267578</v>
      </c>
      <c r="AE12" s="36">
        <v>1.3221999406814575</v>
      </c>
      <c r="AF12" s="36">
        <v>5.0957999229431152</v>
      </c>
      <c r="AG12" s="36">
        <v>23.904399871826172</v>
      </c>
      <c r="AH12" s="36">
        <v>1.2000000569969416E-3</v>
      </c>
      <c r="AI12" s="66">
        <f t="shared" si="4"/>
        <v>38.849999347934499</v>
      </c>
      <c r="AJ12" s="66">
        <f t="shared" si="5"/>
        <v>14.944399476051331</v>
      </c>
    </row>
    <row r="13" spans="1:39" s="49" customFormat="1" x14ac:dyDescent="0.35">
      <c r="A13" s="80"/>
      <c r="B13" s="29">
        <v>43662</v>
      </c>
      <c r="C13" s="36">
        <v>9.0369997024536133</v>
      </c>
      <c r="D13" s="36">
        <v>2.3710000514984131</v>
      </c>
      <c r="E13" s="36">
        <v>11.38379955291748</v>
      </c>
      <c r="F13" s="36">
        <v>28.576799392700195</v>
      </c>
      <c r="G13" s="36">
        <v>1.8000000854954123E-3</v>
      </c>
      <c r="H13" s="67">
        <f t="shared" si="0"/>
        <v>51.370398699655198</v>
      </c>
      <c r="I13" s="67">
        <f t="shared" si="1"/>
        <v>22.791799306869507</v>
      </c>
      <c r="K13" s="80"/>
      <c r="L13" s="13">
        <v>43662</v>
      </c>
      <c r="M13" s="24">
        <v>71.668510437011719</v>
      </c>
      <c r="N13" s="24">
        <v>1.8142744302749634</v>
      </c>
      <c r="O13" s="24">
        <v>26.517217636108398</v>
      </c>
      <c r="P13" s="66">
        <f t="shared" si="2"/>
        <v>100.00000250339508</v>
      </c>
      <c r="R13" s="80"/>
      <c r="S13" s="37">
        <v>43662</v>
      </c>
      <c r="T13" s="36">
        <v>1.5970000028610229</v>
      </c>
      <c r="U13" s="36">
        <v>0.80900001525878906</v>
      </c>
      <c r="V13" s="36">
        <v>5.1550002098083496</v>
      </c>
      <c r="W13" s="36">
        <v>6.060999870300293</v>
      </c>
      <c r="X13" s="36">
        <v>0</v>
      </c>
      <c r="Y13" s="66">
        <f t="shared" si="3"/>
        <v>13.622000098228455</v>
      </c>
      <c r="Z13" s="66">
        <f t="shared" si="6"/>
        <v>7.5610002279281616</v>
      </c>
      <c r="AB13" s="77"/>
      <c r="AC13" s="13">
        <v>43662</v>
      </c>
      <c r="AD13" s="36">
        <v>7.0970001220703125</v>
      </c>
      <c r="AE13" s="36">
        <v>1.562000036239624</v>
      </c>
      <c r="AF13" s="36">
        <v>5.8277997970581055</v>
      </c>
      <c r="AG13" s="36">
        <v>22.327800750732422</v>
      </c>
      <c r="AH13" s="36">
        <v>1.8000000854954123E-3</v>
      </c>
      <c r="AI13" s="66">
        <f t="shared" si="4"/>
        <v>36.816400706185959</v>
      </c>
      <c r="AJ13" s="66">
        <f t="shared" si="5"/>
        <v>14.486799955368042</v>
      </c>
    </row>
    <row r="14" spans="1:39" s="49" customFormat="1" x14ac:dyDescent="0.35">
      <c r="A14" s="80"/>
      <c r="B14" s="29">
        <v>43690</v>
      </c>
      <c r="C14" s="36">
        <v>9.9516000747680664</v>
      </c>
      <c r="D14" s="36">
        <v>2.7316000461578369</v>
      </c>
      <c r="E14" s="36">
        <v>11.685000419616699</v>
      </c>
      <c r="F14" s="36">
        <v>29.087200164794922</v>
      </c>
      <c r="G14" s="36">
        <v>0</v>
      </c>
      <c r="H14" s="67">
        <f t="shared" si="0"/>
        <v>53.455400705337524</v>
      </c>
      <c r="I14" s="67">
        <f t="shared" si="1"/>
        <v>24.368200540542603</v>
      </c>
      <c r="K14" s="80"/>
      <c r="L14" s="13">
        <v>43690</v>
      </c>
      <c r="M14" s="24">
        <v>72.513534545898438</v>
      </c>
      <c r="N14" s="24">
        <v>1.9960565567016602</v>
      </c>
      <c r="O14" s="24">
        <v>25.490409851074219</v>
      </c>
      <c r="P14" s="66">
        <f t="shared" si="2"/>
        <v>100.00000095367432</v>
      </c>
      <c r="R14" s="80"/>
      <c r="S14" s="37">
        <v>43690</v>
      </c>
      <c r="T14" s="36">
        <v>1.9490000009536743</v>
      </c>
      <c r="U14" s="36">
        <v>0.78100001811981201</v>
      </c>
      <c r="V14" s="36">
        <v>4.6350002288818359</v>
      </c>
      <c r="W14" s="36">
        <v>6.2610001564025879</v>
      </c>
      <c r="X14" s="36">
        <v>0</v>
      </c>
      <c r="Y14" s="66">
        <f t="shared" si="3"/>
        <v>13.62600040435791</v>
      </c>
      <c r="Z14" s="66">
        <f t="shared" si="6"/>
        <v>7.3650002479553223</v>
      </c>
      <c r="AB14" s="77"/>
      <c r="AC14" s="13">
        <v>43690</v>
      </c>
      <c r="AD14" s="36">
        <v>7.8105998039245605</v>
      </c>
      <c r="AE14" s="36">
        <v>1.9486000537872314</v>
      </c>
      <c r="AF14" s="36">
        <v>6.505000114440918</v>
      </c>
      <c r="AG14" s="36">
        <v>22.498199462890625</v>
      </c>
      <c r="AH14" s="36">
        <v>0</v>
      </c>
      <c r="AI14" s="66">
        <f t="shared" si="4"/>
        <v>38.762399435043335</v>
      </c>
      <c r="AJ14" s="66">
        <f t="shared" si="5"/>
        <v>16.26419997215271</v>
      </c>
    </row>
    <row r="15" spans="1:39" s="49" customFormat="1" x14ac:dyDescent="0.35">
      <c r="A15" s="80"/>
      <c r="B15" s="29">
        <v>43718</v>
      </c>
      <c r="C15" s="36">
        <v>9.0237998962402344</v>
      </c>
      <c r="D15" s="36">
        <v>2.4426000118255615</v>
      </c>
      <c r="E15" s="36">
        <v>10.524399757385254</v>
      </c>
      <c r="F15" s="36">
        <v>31.928800582885742</v>
      </c>
      <c r="G15" s="36">
        <v>0</v>
      </c>
      <c r="H15" s="67">
        <f t="shared" si="0"/>
        <v>53.919600248336792</v>
      </c>
      <c r="I15" s="67">
        <f t="shared" si="1"/>
        <v>21.99079966545105</v>
      </c>
      <c r="K15" s="80"/>
      <c r="L15" s="13">
        <v>43718</v>
      </c>
      <c r="M15" s="24">
        <v>74.324729919433594</v>
      </c>
      <c r="N15" s="24">
        <v>0.94028884172439575</v>
      </c>
      <c r="O15" s="24">
        <v>24.734975814819336</v>
      </c>
      <c r="P15" s="66">
        <f t="shared" si="2"/>
        <v>99.999994575977325</v>
      </c>
      <c r="R15" s="80"/>
      <c r="S15" s="37">
        <v>43718</v>
      </c>
      <c r="T15" s="36">
        <v>1.7979999780654907</v>
      </c>
      <c r="U15" s="36">
        <v>0.61400002241134644</v>
      </c>
      <c r="V15" s="36">
        <v>4.6659998893737793</v>
      </c>
      <c r="W15" s="36">
        <v>6.2589998245239258</v>
      </c>
      <c r="X15" s="36">
        <v>0</v>
      </c>
      <c r="Y15" s="66">
        <f t="shared" si="3"/>
        <v>13.336999714374542</v>
      </c>
      <c r="Z15" s="66">
        <f t="shared" si="6"/>
        <v>7.0779998898506165</v>
      </c>
      <c r="AB15" s="77"/>
      <c r="AC15" s="13">
        <v>43718</v>
      </c>
      <c r="AD15" s="36">
        <v>7.0647997856140137</v>
      </c>
      <c r="AE15" s="36">
        <v>1.8265999555587769</v>
      </c>
      <c r="AF15" s="36">
        <v>5.6364002227783203</v>
      </c>
      <c r="AG15" s="36">
        <v>25.547800064086914</v>
      </c>
      <c r="AH15" s="36">
        <v>0</v>
      </c>
      <c r="AI15" s="66">
        <f t="shared" si="4"/>
        <v>40.075600028038025</v>
      </c>
      <c r="AJ15" s="66">
        <f t="shared" si="5"/>
        <v>14.527799963951111</v>
      </c>
    </row>
    <row r="16" spans="1:39" s="49" customFormat="1" x14ac:dyDescent="0.35">
      <c r="A16" s="80"/>
      <c r="B16" s="29">
        <v>43746</v>
      </c>
      <c r="C16" s="36">
        <v>9.5620002746582031</v>
      </c>
      <c r="D16" s="36">
        <v>2.7527999877929688</v>
      </c>
      <c r="E16" s="36">
        <v>9.4633998870849609</v>
      </c>
      <c r="F16" s="36">
        <v>26.80419921875</v>
      </c>
      <c r="G16" s="36">
        <v>0</v>
      </c>
      <c r="H16" s="67">
        <f t="shared" si="0"/>
        <v>48.582399368286133</v>
      </c>
      <c r="I16" s="67">
        <f t="shared" si="1"/>
        <v>21.778200149536133</v>
      </c>
      <c r="K16" s="80"/>
      <c r="L16" s="13">
        <v>43746</v>
      </c>
      <c r="M16" s="24">
        <v>74.805694580078125</v>
      </c>
      <c r="N16" s="24">
        <v>1.4264425039291382</v>
      </c>
      <c r="O16" s="24">
        <v>23.767868041992188</v>
      </c>
      <c r="P16" s="66">
        <f t="shared" si="2"/>
        <v>100.00000512599945</v>
      </c>
      <c r="R16" s="80"/>
      <c r="S16" s="37">
        <v>43746</v>
      </c>
      <c r="T16" s="36">
        <v>1.8999999761581421</v>
      </c>
      <c r="U16" s="36">
        <v>0.80099999904632568</v>
      </c>
      <c r="V16" s="36">
        <v>3.2980000972747803</v>
      </c>
      <c r="W16" s="36">
        <v>5.5479998588562012</v>
      </c>
      <c r="X16" s="36">
        <v>0</v>
      </c>
      <c r="Y16" s="66">
        <f t="shared" si="3"/>
        <v>11.546999931335449</v>
      </c>
      <c r="Z16" s="66">
        <f t="shared" si="6"/>
        <v>5.999000072479248</v>
      </c>
      <c r="AB16" s="77"/>
      <c r="AC16" s="13">
        <v>43746</v>
      </c>
      <c r="AD16" s="36">
        <v>7.5069999694824219</v>
      </c>
      <c r="AE16" s="36">
        <v>1.9508000612258911</v>
      </c>
      <c r="AF16" s="36">
        <v>5.8734002113342285</v>
      </c>
      <c r="AG16" s="36">
        <v>21.011199951171875</v>
      </c>
      <c r="AH16" s="36">
        <v>0</v>
      </c>
      <c r="AI16" s="66">
        <f t="shared" si="4"/>
        <v>36.342400193214417</v>
      </c>
      <c r="AJ16" s="66">
        <f t="shared" si="5"/>
        <v>15.331200242042542</v>
      </c>
    </row>
    <row r="17" spans="1:36" s="49" customFormat="1" x14ac:dyDescent="0.35">
      <c r="A17" s="80"/>
      <c r="B17" s="29">
        <v>43774</v>
      </c>
      <c r="C17" s="36">
        <v>9.9281997680664063</v>
      </c>
      <c r="D17" s="36">
        <v>3.0780000686645508</v>
      </c>
      <c r="E17" s="36">
        <v>10.08899974822998</v>
      </c>
      <c r="F17" s="36">
        <v>26.466800689697266</v>
      </c>
      <c r="G17" s="36">
        <v>6.0000002849847078E-4</v>
      </c>
      <c r="H17" s="67">
        <f t="shared" si="0"/>
        <v>49.562600274686702</v>
      </c>
      <c r="I17" s="67">
        <f t="shared" si="1"/>
        <v>23.095199584960938</v>
      </c>
      <c r="K17" s="80"/>
      <c r="L17" s="13">
        <v>43774</v>
      </c>
      <c r="M17" s="24">
        <v>72.915061950683594</v>
      </c>
      <c r="N17" s="24">
        <v>1.2327843904495239</v>
      </c>
      <c r="O17" s="24">
        <v>25.852153778076172</v>
      </c>
      <c r="P17" s="66">
        <f t="shared" si="2"/>
        <v>100.00000011920929</v>
      </c>
      <c r="R17" s="80"/>
      <c r="S17" s="37">
        <v>43774</v>
      </c>
      <c r="T17" s="36">
        <v>1.8580000400543213</v>
      </c>
      <c r="U17" s="36">
        <v>1.2130000591278076</v>
      </c>
      <c r="V17" s="36">
        <v>3.5859999656677246</v>
      </c>
      <c r="W17" s="36">
        <v>6.1560001373291016</v>
      </c>
      <c r="X17" s="36">
        <v>0</v>
      </c>
      <c r="Y17" s="66">
        <f t="shared" si="3"/>
        <v>12.813000202178955</v>
      </c>
      <c r="Z17" s="66">
        <f t="shared" si="6"/>
        <v>6.6570000648498535</v>
      </c>
      <c r="AB17" s="77"/>
      <c r="AC17" s="13">
        <v>43774</v>
      </c>
      <c r="AD17" s="36">
        <v>7.9451999664306641</v>
      </c>
      <c r="AE17" s="36">
        <v>1.8650000095367432</v>
      </c>
      <c r="AF17" s="36">
        <v>6.3590002059936523</v>
      </c>
      <c r="AG17" s="36">
        <v>19.968799591064453</v>
      </c>
      <c r="AH17" s="36">
        <v>6.0000002849847078E-4</v>
      </c>
      <c r="AI17" s="66">
        <f t="shared" si="4"/>
        <v>36.138599773054011</v>
      </c>
      <c r="AJ17" s="66">
        <f t="shared" si="5"/>
        <v>16.16920018196106</v>
      </c>
    </row>
    <row r="18" spans="1:36" s="49" customFormat="1" x14ac:dyDescent="0.35">
      <c r="A18" s="80"/>
      <c r="B18" s="29">
        <v>43802</v>
      </c>
      <c r="C18" s="36">
        <v>9.8984003067016602</v>
      </c>
      <c r="D18" s="36">
        <v>3.075200080871582</v>
      </c>
      <c r="E18" s="36">
        <v>9.6476001739501953</v>
      </c>
      <c r="F18" s="36">
        <v>28.414199829101563</v>
      </c>
      <c r="G18" s="36">
        <v>6.0000002849847078E-4</v>
      </c>
      <c r="H18" s="67">
        <f t="shared" si="0"/>
        <v>51.036000390653498</v>
      </c>
      <c r="I18" s="67">
        <f t="shared" si="1"/>
        <v>22.621200561523438</v>
      </c>
      <c r="K18" s="80"/>
      <c r="L18" s="13">
        <v>43802</v>
      </c>
      <c r="M18" s="24">
        <v>75.211616516113281</v>
      </c>
      <c r="N18" s="24">
        <v>1.6125872135162354</v>
      </c>
      <c r="O18" s="24">
        <v>23.175798416137695</v>
      </c>
      <c r="P18" s="66">
        <f t="shared" si="2"/>
        <v>100.00000214576721</v>
      </c>
      <c r="R18" s="80"/>
      <c r="S18" s="37">
        <v>43802</v>
      </c>
      <c r="T18" s="36">
        <v>2.0780000686645508</v>
      </c>
      <c r="U18" s="36">
        <v>1.2079999446868896</v>
      </c>
      <c r="V18" s="36">
        <v>3.0789999961853027</v>
      </c>
      <c r="W18" s="36">
        <v>5.4629998207092285</v>
      </c>
      <c r="X18" s="36">
        <v>0</v>
      </c>
      <c r="Y18" s="66">
        <f t="shared" si="3"/>
        <v>11.827999830245972</v>
      </c>
      <c r="Z18" s="66">
        <f t="shared" si="6"/>
        <v>6.3650000095367432</v>
      </c>
      <c r="AB18" s="77"/>
      <c r="AC18" s="13">
        <v>43802</v>
      </c>
      <c r="AD18" s="36">
        <v>7.6793999671936035</v>
      </c>
      <c r="AE18" s="36">
        <v>1.8672000169754028</v>
      </c>
      <c r="AF18" s="36">
        <v>6.282599925994873</v>
      </c>
      <c r="AG18" s="36">
        <v>22.555200576782227</v>
      </c>
      <c r="AH18" s="36">
        <v>6.0000002849847078E-4</v>
      </c>
      <c r="AI18" s="66">
        <f t="shared" si="4"/>
        <v>38.385000486974604</v>
      </c>
      <c r="AJ18" s="66">
        <f t="shared" si="5"/>
        <v>15.829199910163879</v>
      </c>
    </row>
    <row r="19" spans="1:36" s="49" customFormat="1" x14ac:dyDescent="0.35">
      <c r="A19" s="80"/>
      <c r="B19" s="29">
        <v>43830</v>
      </c>
      <c r="C19" s="36">
        <v>9.4553995132446289</v>
      </c>
      <c r="D19" s="36">
        <v>3.0850000381469727</v>
      </c>
      <c r="E19" s="36">
        <v>10.124799728393555</v>
      </c>
      <c r="F19" s="36">
        <v>26.119199752807617</v>
      </c>
      <c r="G19" s="36">
        <v>6.0000002849847078E-4</v>
      </c>
      <c r="H19" s="67">
        <f t="shared" si="0"/>
        <v>48.784999032621272</v>
      </c>
      <c r="I19" s="67">
        <f t="shared" si="1"/>
        <v>22.665199279785156</v>
      </c>
      <c r="K19" s="80"/>
      <c r="L19" s="13">
        <v>43830</v>
      </c>
      <c r="M19" s="24">
        <v>75.260536193847656</v>
      </c>
      <c r="N19" s="24">
        <v>1.2544994354248047</v>
      </c>
      <c r="O19" s="24">
        <v>23.484968185424805</v>
      </c>
      <c r="P19" s="66">
        <f t="shared" si="2"/>
        <v>100.00000381469727</v>
      </c>
      <c r="R19" s="80"/>
      <c r="S19" s="37">
        <v>43830</v>
      </c>
      <c r="T19" s="36">
        <v>1.5750000476837158</v>
      </c>
      <c r="U19" s="36">
        <v>0.97899997234344482</v>
      </c>
      <c r="V19" s="36">
        <v>3.0780000686645508</v>
      </c>
      <c r="W19" s="36">
        <v>5.8249998092651367</v>
      </c>
      <c r="X19" s="36">
        <v>0</v>
      </c>
      <c r="Y19" s="66">
        <f t="shared" si="3"/>
        <v>11.456999897956848</v>
      </c>
      <c r="Z19" s="66">
        <f t="shared" si="6"/>
        <v>5.6320000886917114</v>
      </c>
      <c r="AB19" s="78"/>
      <c r="AC19" s="13">
        <v>43830</v>
      </c>
      <c r="AD19" s="36">
        <v>7.6793999671936035</v>
      </c>
      <c r="AE19" s="36">
        <v>2.1059999465942383</v>
      </c>
      <c r="AF19" s="36">
        <v>6.7238001823425293</v>
      </c>
      <c r="AG19" s="36">
        <v>20.206199645996094</v>
      </c>
      <c r="AH19" s="36">
        <v>0</v>
      </c>
      <c r="AI19" s="66">
        <f t="shared" si="4"/>
        <v>36.715399742126465</v>
      </c>
      <c r="AJ19" s="66">
        <f t="shared" si="5"/>
        <v>16.509200096130371</v>
      </c>
    </row>
    <row r="20" spans="1:36" s="49" customFormat="1" x14ac:dyDescent="0.35">
      <c r="A20" s="80">
        <v>2018</v>
      </c>
      <c r="B20" s="29">
        <v>43493</v>
      </c>
      <c r="C20" s="36">
        <v>9.5248003005981445</v>
      </c>
      <c r="D20" s="36">
        <v>3.1075999736785889</v>
      </c>
      <c r="E20" s="36">
        <v>8.0467996597290039</v>
      </c>
      <c r="F20" s="36">
        <v>26.892601013183594</v>
      </c>
      <c r="G20" s="36">
        <v>6.0000002122251317E-4</v>
      </c>
      <c r="H20" s="67">
        <f t="shared" si="0"/>
        <v>47.572400947210554</v>
      </c>
      <c r="I20" s="67">
        <f t="shared" si="1"/>
        <v>20.679199934005737</v>
      </c>
      <c r="K20" s="80">
        <v>2018</v>
      </c>
      <c r="L20" s="13">
        <v>43493</v>
      </c>
      <c r="M20" s="24">
        <v>72.761520385742188</v>
      </c>
      <c r="N20" s="24">
        <v>0.90388548374176025</v>
      </c>
      <c r="O20" s="24">
        <v>26.334598541259766</v>
      </c>
      <c r="P20" s="66">
        <f t="shared" si="2"/>
        <v>100.00000441074371</v>
      </c>
      <c r="R20" s="80">
        <v>2018</v>
      </c>
      <c r="S20" s="37">
        <v>43493</v>
      </c>
      <c r="T20" s="36">
        <v>1.6319999694824219</v>
      </c>
      <c r="U20" s="36">
        <v>1.0950000286102295</v>
      </c>
      <c r="V20" s="36">
        <v>2.8380000591278076</v>
      </c>
      <c r="W20" s="36">
        <v>6.9629998207092285</v>
      </c>
      <c r="X20" s="36">
        <v>0</v>
      </c>
      <c r="Y20" s="66">
        <f t="shared" si="3"/>
        <v>12.527999877929688</v>
      </c>
      <c r="Z20" s="66">
        <f t="shared" si="6"/>
        <v>5.565000057220459</v>
      </c>
      <c r="AB20" s="76">
        <v>2018</v>
      </c>
      <c r="AC20" s="13">
        <v>43493</v>
      </c>
      <c r="AD20" s="36">
        <v>7.7488002777099609</v>
      </c>
      <c r="AE20" s="36">
        <v>2.0125999450683594</v>
      </c>
      <c r="AF20" s="36">
        <v>5.0047998428344727</v>
      </c>
      <c r="AG20" s="36">
        <v>19.847600936889648</v>
      </c>
      <c r="AH20" s="36">
        <v>6.0000002849847078E-4</v>
      </c>
      <c r="AI20" s="66">
        <f t="shared" si="4"/>
        <v>34.61440100253094</v>
      </c>
      <c r="AJ20" s="66">
        <f t="shared" si="5"/>
        <v>14.766200065612793</v>
      </c>
    </row>
    <row r="21" spans="1:36" s="49" customFormat="1" x14ac:dyDescent="0.35">
      <c r="A21" s="80"/>
      <c r="B21" s="29">
        <v>43521</v>
      </c>
      <c r="C21" s="36">
        <v>9.7678003311157227</v>
      </c>
      <c r="D21" s="36">
        <v>3.4795999526977539</v>
      </c>
      <c r="E21" s="36">
        <v>8.5565996170043945</v>
      </c>
      <c r="F21" s="36">
        <v>30.040399551391602</v>
      </c>
      <c r="G21" s="36">
        <v>0</v>
      </c>
      <c r="H21" s="67">
        <f t="shared" si="0"/>
        <v>51.844399452209473</v>
      </c>
      <c r="I21" s="67">
        <f t="shared" si="1"/>
        <v>21.803999900817871</v>
      </c>
      <c r="K21" s="80"/>
      <c r="L21" s="13">
        <v>43521</v>
      </c>
      <c r="M21" s="24">
        <v>74.888320922851563</v>
      </c>
      <c r="N21" s="24">
        <v>0.60372966527938843</v>
      </c>
      <c r="O21" s="24">
        <v>24.507951736450195</v>
      </c>
      <c r="P21" s="66">
        <f t="shared" si="2"/>
        <v>100.00000232458115</v>
      </c>
      <c r="R21" s="80"/>
      <c r="S21" s="37">
        <v>43521</v>
      </c>
      <c r="T21" s="36">
        <v>1.4140000343322754</v>
      </c>
      <c r="U21" s="36">
        <v>1.1169999837875366</v>
      </c>
      <c r="V21" s="36">
        <v>2.9470000267028809</v>
      </c>
      <c r="W21" s="36">
        <v>7.2280001640319824</v>
      </c>
      <c r="X21" s="36">
        <v>0</v>
      </c>
      <c r="Y21" s="66">
        <f t="shared" si="3"/>
        <v>12.706000208854675</v>
      </c>
      <c r="Z21" s="66">
        <f t="shared" si="6"/>
        <v>5.4780000448226929</v>
      </c>
      <c r="AB21" s="77"/>
      <c r="AC21" s="13">
        <v>43521</v>
      </c>
      <c r="AD21" s="36">
        <v>8.2377996444702148</v>
      </c>
      <c r="AE21" s="36">
        <v>2.3626000881195068</v>
      </c>
      <c r="AF21" s="36">
        <v>5.5065999031066895</v>
      </c>
      <c r="AG21" s="36">
        <v>22.718400955200195</v>
      </c>
      <c r="AH21" s="36">
        <v>0</v>
      </c>
      <c r="AI21" s="66">
        <f t="shared" si="4"/>
        <v>38.825400590896606</v>
      </c>
      <c r="AJ21" s="66">
        <f t="shared" si="5"/>
        <v>16.106999635696411</v>
      </c>
    </row>
    <row r="22" spans="1:36" s="49" customFormat="1" x14ac:dyDescent="0.35">
      <c r="A22" s="80"/>
      <c r="B22" s="29">
        <v>43549</v>
      </c>
      <c r="C22" s="36">
        <v>10.18120002746582</v>
      </c>
      <c r="D22" s="36">
        <v>4.1092000007629395</v>
      </c>
      <c r="E22" s="36">
        <v>13.698599815368652</v>
      </c>
      <c r="F22" s="36">
        <v>29.816400527954102</v>
      </c>
      <c r="G22" s="36">
        <v>6.0000002849847078E-4</v>
      </c>
      <c r="H22" s="67">
        <f t="shared" si="0"/>
        <v>57.806000371580012</v>
      </c>
      <c r="I22" s="67">
        <f t="shared" si="1"/>
        <v>27.988999843597412</v>
      </c>
      <c r="K22" s="80"/>
      <c r="L22" s="13">
        <v>43549</v>
      </c>
      <c r="M22" s="24">
        <v>78.407089233398438</v>
      </c>
      <c r="N22" s="24">
        <v>0.51897728443145752</v>
      </c>
      <c r="O22" s="24">
        <v>21.073936462402344</v>
      </c>
      <c r="P22" s="66">
        <f t="shared" si="2"/>
        <v>100.00000298023224</v>
      </c>
      <c r="R22" s="80"/>
      <c r="S22" s="37">
        <v>43549</v>
      </c>
      <c r="T22" s="36">
        <v>1.6829999685287476</v>
      </c>
      <c r="U22" s="36">
        <v>0.6380000114440918</v>
      </c>
      <c r="V22" s="36">
        <v>3.2760000228881836</v>
      </c>
      <c r="W22" s="36">
        <v>6.5850000381469727</v>
      </c>
      <c r="X22" s="36">
        <v>0</v>
      </c>
      <c r="Y22" s="66">
        <f t="shared" si="3"/>
        <v>12.182000041007996</v>
      </c>
      <c r="Z22" s="66">
        <f t="shared" si="6"/>
        <v>5.5970000028610229</v>
      </c>
      <c r="AB22" s="77"/>
      <c r="AC22" s="13">
        <v>43549</v>
      </c>
      <c r="AD22" s="36">
        <v>8.3592004776000977</v>
      </c>
      <c r="AE22" s="36">
        <v>3.4711999893188477</v>
      </c>
      <c r="AF22" s="36">
        <v>10.333600044250488</v>
      </c>
      <c r="AG22" s="36">
        <v>23.159400939941406</v>
      </c>
      <c r="AH22" s="36">
        <v>6.0000002849847078E-4</v>
      </c>
      <c r="AI22" s="66">
        <f t="shared" si="4"/>
        <v>45.324001451139338</v>
      </c>
      <c r="AJ22" s="66">
        <f t="shared" si="5"/>
        <v>22.164000511169434</v>
      </c>
    </row>
    <row r="23" spans="1:36" s="49" customFormat="1" x14ac:dyDescent="0.35">
      <c r="A23" s="80"/>
      <c r="B23" s="29">
        <v>43577</v>
      </c>
      <c r="C23" s="36">
        <v>10.190799713134766</v>
      </c>
      <c r="D23" s="36">
        <v>5.3369998931884766</v>
      </c>
      <c r="E23" s="36">
        <v>18.141399383544922</v>
      </c>
      <c r="F23" s="36">
        <v>26.996799468994141</v>
      </c>
      <c r="G23" s="36">
        <v>6.0000002849847078E-4</v>
      </c>
      <c r="H23" s="67">
        <f t="shared" si="0"/>
        <v>60.666598458890803</v>
      </c>
      <c r="I23" s="67">
        <f t="shared" si="1"/>
        <v>33.669198989868164</v>
      </c>
      <c r="K23" s="80"/>
      <c r="L23" s="13">
        <v>43577</v>
      </c>
      <c r="M23" s="24">
        <v>77.406013488769531</v>
      </c>
      <c r="N23" s="24">
        <v>0.67087984085083008</v>
      </c>
      <c r="O23" s="24">
        <v>21.923099517822266</v>
      </c>
      <c r="P23" s="66">
        <f t="shared" si="2"/>
        <v>99.999992847442627</v>
      </c>
      <c r="R23" s="80"/>
      <c r="S23" s="37">
        <v>43577</v>
      </c>
      <c r="T23" s="36">
        <v>1.2999999523162842</v>
      </c>
      <c r="U23" s="36">
        <v>0.57899999618530273</v>
      </c>
      <c r="V23" s="36">
        <v>3.8970000743865967</v>
      </c>
      <c r="W23" s="36">
        <v>7.5240001678466797</v>
      </c>
      <c r="X23" s="36">
        <v>0</v>
      </c>
      <c r="Y23" s="66">
        <f t="shared" si="3"/>
        <v>13.300000190734863</v>
      </c>
      <c r="Z23" s="66">
        <f t="shared" si="6"/>
        <v>5.7760000228881836</v>
      </c>
      <c r="AB23" s="77"/>
      <c r="AC23" s="13">
        <v>43577</v>
      </c>
      <c r="AD23" s="36">
        <v>8.6337995529174805</v>
      </c>
      <c r="AE23" s="36">
        <v>4.7579998970031738</v>
      </c>
      <c r="AF23" s="36">
        <v>14.174400329589844</v>
      </c>
      <c r="AG23" s="36">
        <v>19.392799377441406</v>
      </c>
      <c r="AH23" s="36">
        <v>6.0000002849847078E-4</v>
      </c>
      <c r="AI23" s="66">
        <f t="shared" si="4"/>
        <v>46.959599156980403</v>
      </c>
      <c r="AJ23" s="66">
        <f t="shared" si="5"/>
        <v>27.566199779510498</v>
      </c>
    </row>
    <row r="24" spans="1:36" s="49" customFormat="1" x14ac:dyDescent="0.35">
      <c r="A24" s="80"/>
      <c r="B24" s="29">
        <v>43605</v>
      </c>
      <c r="C24" s="36">
        <v>9.4582004547119141</v>
      </c>
      <c r="D24" s="36">
        <v>7.9538002014160156</v>
      </c>
      <c r="E24" s="36">
        <v>25.061399459838867</v>
      </c>
      <c r="F24" s="36">
        <v>36.226799011230469</v>
      </c>
      <c r="G24" s="36">
        <v>0</v>
      </c>
      <c r="H24" s="67">
        <f t="shared" si="0"/>
        <v>78.700199127197266</v>
      </c>
      <c r="I24" s="67">
        <f t="shared" si="1"/>
        <v>42.473400115966797</v>
      </c>
      <c r="K24" s="80"/>
      <c r="L24" s="13">
        <v>43605</v>
      </c>
      <c r="M24" s="24">
        <v>82.890762329101563</v>
      </c>
      <c r="N24" s="24">
        <v>0.31130796670913696</v>
      </c>
      <c r="O24" s="24">
        <v>16.797924041748047</v>
      </c>
      <c r="P24" s="66">
        <f t="shared" si="2"/>
        <v>99.999994337558746</v>
      </c>
      <c r="R24" s="80"/>
      <c r="S24" s="37">
        <v>43605</v>
      </c>
      <c r="T24" s="36">
        <v>1.2000000476837158</v>
      </c>
      <c r="U24" s="36">
        <v>1.4299999475479126</v>
      </c>
      <c r="V24" s="36">
        <v>3.9649999141693115</v>
      </c>
      <c r="W24" s="36">
        <v>6.625</v>
      </c>
      <c r="X24" s="36">
        <v>0</v>
      </c>
      <c r="Y24" s="66">
        <f t="shared" si="3"/>
        <v>13.21999990940094</v>
      </c>
      <c r="Z24" s="66">
        <f t="shared" si="6"/>
        <v>6.5949999094009399</v>
      </c>
      <c r="AB24" s="77"/>
      <c r="AC24" s="13">
        <v>43605</v>
      </c>
      <c r="AD24" s="36">
        <v>8.1422004699707031</v>
      </c>
      <c r="AE24" s="36">
        <v>6.5238003730773926</v>
      </c>
      <c r="AF24" s="36">
        <v>21.028400421142578</v>
      </c>
      <c r="AG24" s="36">
        <v>29.540800094604492</v>
      </c>
      <c r="AH24" s="36">
        <v>0</v>
      </c>
      <c r="AI24" s="66">
        <f t="shared" si="4"/>
        <v>65.235201358795166</v>
      </c>
      <c r="AJ24" s="66">
        <f t="shared" si="5"/>
        <v>35.694401264190674</v>
      </c>
    </row>
    <row r="25" spans="1:36" s="49" customFormat="1" x14ac:dyDescent="0.35">
      <c r="A25" s="80"/>
      <c r="B25" s="29">
        <v>43633</v>
      </c>
      <c r="C25" s="36">
        <v>10.678400039672852</v>
      </c>
      <c r="D25" s="36">
        <v>12.599599838256836</v>
      </c>
      <c r="E25" s="36">
        <v>38.88079833984375</v>
      </c>
      <c r="F25" s="36">
        <v>45.344600677490234</v>
      </c>
      <c r="G25" s="36">
        <v>0</v>
      </c>
      <c r="H25" s="67">
        <f t="shared" si="0"/>
        <v>107.50339889526367</v>
      </c>
      <c r="I25" s="67">
        <f t="shared" si="1"/>
        <v>62.158798217773438</v>
      </c>
      <c r="K25" s="80"/>
      <c r="L25" s="13">
        <v>43633</v>
      </c>
      <c r="M25" s="24">
        <v>87.330635070800781</v>
      </c>
      <c r="N25" s="24">
        <v>0.279060959815979</v>
      </c>
      <c r="O25" s="24">
        <v>12.390305519104004</v>
      </c>
      <c r="P25" s="66">
        <f t="shared" si="2"/>
        <v>100.00000154972076</v>
      </c>
      <c r="R25" s="80"/>
      <c r="S25" s="37">
        <v>43633</v>
      </c>
      <c r="T25" s="36">
        <v>1.781000018119812</v>
      </c>
      <c r="U25" s="36">
        <v>1.4299999475479126</v>
      </c>
      <c r="V25" s="36">
        <v>3.877000093460083</v>
      </c>
      <c r="W25" s="36">
        <v>6.2319998741149902</v>
      </c>
      <c r="X25" s="36">
        <v>0</v>
      </c>
      <c r="Y25" s="66">
        <f t="shared" si="3"/>
        <v>13.319999933242798</v>
      </c>
      <c r="Z25" s="66">
        <f t="shared" si="6"/>
        <v>7.0880000591278076</v>
      </c>
      <c r="AB25" s="77"/>
      <c r="AC25" s="13">
        <v>43633</v>
      </c>
      <c r="AD25" s="36">
        <v>8.7483997344970703</v>
      </c>
      <c r="AE25" s="36">
        <v>11.169599533081055</v>
      </c>
      <c r="AF25" s="36">
        <v>34.924800872802734</v>
      </c>
      <c r="AG25" s="36">
        <v>39.040599822998047</v>
      </c>
      <c r="AH25" s="36">
        <v>0</v>
      </c>
      <c r="AI25" s="66">
        <f t="shared" si="4"/>
        <v>93.883399963378906</v>
      </c>
      <c r="AJ25" s="66">
        <f t="shared" si="5"/>
        <v>54.842800140380859</v>
      </c>
    </row>
    <row r="26" spans="1:36" s="49" customFormat="1" x14ac:dyDescent="0.35">
      <c r="A26" s="80"/>
      <c r="B26" s="29">
        <v>43661</v>
      </c>
      <c r="C26" s="36">
        <v>10.528200149536133</v>
      </c>
      <c r="D26" s="36">
        <v>17.694799423217773</v>
      </c>
      <c r="E26" s="36">
        <v>48.881599426269531</v>
      </c>
      <c r="F26" s="36">
        <v>36.939800262451172</v>
      </c>
      <c r="G26" s="36">
        <v>6.0000002849847078E-4</v>
      </c>
      <c r="H26" s="67">
        <f t="shared" si="0"/>
        <v>114.04499926150311</v>
      </c>
      <c r="I26" s="67">
        <f t="shared" si="1"/>
        <v>77.104598999023438</v>
      </c>
      <c r="K26" s="80"/>
      <c r="L26" s="13">
        <v>43661</v>
      </c>
      <c r="M26" s="24">
        <v>87.403221130371094</v>
      </c>
      <c r="N26" s="24">
        <v>0.27094566822052002</v>
      </c>
      <c r="O26" s="24">
        <v>12.325836181640625</v>
      </c>
      <c r="P26" s="66">
        <f t="shared" si="2"/>
        <v>100.00000298023224</v>
      </c>
      <c r="R26" s="80"/>
      <c r="S26" s="37">
        <v>43661</v>
      </c>
      <c r="T26" s="36">
        <v>1.6660000085830688</v>
      </c>
      <c r="U26" s="36">
        <v>1.6139999628067017</v>
      </c>
      <c r="V26" s="36">
        <v>4.2880001068115234</v>
      </c>
      <c r="W26" s="36">
        <v>6.4889998435974121</v>
      </c>
      <c r="X26" s="36">
        <v>0</v>
      </c>
      <c r="Y26" s="66">
        <f t="shared" si="3"/>
        <v>14.056999921798706</v>
      </c>
      <c r="Z26" s="66">
        <f t="shared" si="6"/>
        <v>7.5680000782012939</v>
      </c>
      <c r="AB26" s="77"/>
      <c r="AC26" s="13">
        <v>43661</v>
      </c>
      <c r="AD26" s="36">
        <v>8.7382001876831055</v>
      </c>
      <c r="AE26" s="36">
        <v>16.080799102783203</v>
      </c>
      <c r="AF26" s="36">
        <v>44.491600036621094</v>
      </c>
      <c r="AG26" s="36">
        <v>30.367799758911133</v>
      </c>
      <c r="AH26" s="36">
        <v>6.0000002849847078E-4</v>
      </c>
      <c r="AI26" s="66">
        <f t="shared" si="4"/>
        <v>99.678999086027034</v>
      </c>
      <c r="AJ26" s="66">
        <f t="shared" si="5"/>
        <v>69.310599327087402</v>
      </c>
    </row>
    <row r="27" spans="1:36" s="49" customFormat="1" x14ac:dyDescent="0.35">
      <c r="A27" s="80"/>
      <c r="B27" s="29">
        <v>43689</v>
      </c>
      <c r="C27" s="36">
        <v>10.115599632263184</v>
      </c>
      <c r="D27" s="36">
        <v>20.294599533081055</v>
      </c>
      <c r="E27" s="36">
        <v>48.365398406982422</v>
      </c>
      <c r="F27" s="36">
        <v>35.225799560546875</v>
      </c>
      <c r="G27" s="36">
        <v>0</v>
      </c>
      <c r="H27" s="67">
        <f t="shared" si="0"/>
        <v>114.00139713287354</v>
      </c>
      <c r="I27" s="67">
        <f t="shared" si="1"/>
        <v>78.77559757232666</v>
      </c>
      <c r="K27" s="80"/>
      <c r="L27" s="13">
        <v>43689</v>
      </c>
      <c r="M27" s="24">
        <v>88.586105346679688</v>
      </c>
      <c r="N27" s="24">
        <v>0.21754118800163269</v>
      </c>
      <c r="O27" s="24">
        <v>11.196353912353516</v>
      </c>
      <c r="P27" s="66">
        <f t="shared" si="2"/>
        <v>100.00000044703484</v>
      </c>
      <c r="R27" s="80"/>
      <c r="S27" s="37">
        <v>43689</v>
      </c>
      <c r="T27" s="36">
        <v>1.2480000257492065</v>
      </c>
      <c r="U27" s="36">
        <v>1.7039999961853027</v>
      </c>
      <c r="V27" s="36">
        <v>3.6649999618530273</v>
      </c>
      <c r="W27" s="36">
        <v>6.1469998359680176</v>
      </c>
      <c r="X27" s="36">
        <v>0</v>
      </c>
      <c r="Y27" s="66">
        <f t="shared" si="3"/>
        <v>12.763999819755554</v>
      </c>
      <c r="Z27" s="66">
        <f t="shared" si="6"/>
        <v>6.6169999837875366</v>
      </c>
      <c r="AB27" s="77"/>
      <c r="AC27" s="13">
        <v>43689</v>
      </c>
      <c r="AD27" s="36">
        <v>8.7616004943847656</v>
      </c>
      <c r="AE27" s="36">
        <v>18.590599060058594</v>
      </c>
      <c r="AF27" s="36">
        <v>44.633399963378906</v>
      </c>
      <c r="AG27" s="36">
        <v>29.003799438476563</v>
      </c>
      <c r="AH27" s="36">
        <v>0</v>
      </c>
      <c r="AI27" s="66">
        <f t="shared" si="4"/>
        <v>100.98939895629883</v>
      </c>
      <c r="AJ27" s="66">
        <f t="shared" si="5"/>
        <v>71.985599517822266</v>
      </c>
    </row>
    <row r="28" spans="1:36" s="49" customFormat="1" x14ac:dyDescent="0.35">
      <c r="A28" s="80"/>
      <c r="B28" s="29">
        <v>43717</v>
      </c>
      <c r="C28" s="36">
        <v>10.494000434875488</v>
      </c>
      <c r="D28" s="36">
        <v>21.648200988769531</v>
      </c>
      <c r="E28" s="36">
        <v>52.562999725341797</v>
      </c>
      <c r="F28" s="36">
        <v>32.530799865722656</v>
      </c>
      <c r="G28" s="36">
        <v>0</v>
      </c>
      <c r="H28" s="67">
        <f t="shared" si="0"/>
        <v>117.23600101470947</v>
      </c>
      <c r="I28" s="67">
        <f t="shared" si="1"/>
        <v>84.705201148986816</v>
      </c>
      <c r="K28" s="80"/>
      <c r="L28" s="13">
        <v>43717</v>
      </c>
      <c r="M28" s="24">
        <v>88.208396911621094</v>
      </c>
      <c r="N28" s="24">
        <v>0.22774574160575867</v>
      </c>
      <c r="O28" s="24">
        <v>11.563854217529297</v>
      </c>
      <c r="P28" s="66">
        <f t="shared" si="2"/>
        <v>99.999996870756149</v>
      </c>
      <c r="R28" s="80"/>
      <c r="S28" s="37">
        <v>43717</v>
      </c>
      <c r="T28" s="36">
        <v>1.5110000371932983</v>
      </c>
      <c r="U28" s="36">
        <v>1.7920000553131104</v>
      </c>
      <c r="V28" s="36">
        <v>3.6989998817443848</v>
      </c>
      <c r="W28" s="36">
        <v>6.554999828338623</v>
      </c>
      <c r="X28" s="36">
        <v>0</v>
      </c>
      <c r="Y28" s="66">
        <f t="shared" si="3"/>
        <v>13.556999802589417</v>
      </c>
      <c r="Z28" s="66">
        <f t="shared" si="6"/>
        <v>7.0019999742507935</v>
      </c>
      <c r="AB28" s="77"/>
      <c r="AC28" s="13">
        <v>43717</v>
      </c>
      <c r="AD28" s="36">
        <v>8.8719997406005859</v>
      </c>
      <c r="AE28" s="36">
        <v>19.856199264526367</v>
      </c>
      <c r="AF28" s="36">
        <v>48.769001007080078</v>
      </c>
      <c r="AG28" s="36">
        <v>25.914800643920898</v>
      </c>
      <c r="AH28" s="36">
        <v>0</v>
      </c>
      <c r="AI28" s="66">
        <f t="shared" si="4"/>
        <v>103.41200065612793</v>
      </c>
      <c r="AJ28" s="66">
        <f t="shared" si="5"/>
        <v>77.497200012207031</v>
      </c>
    </row>
    <row r="29" spans="1:36" s="49" customFormat="1" x14ac:dyDescent="0.35">
      <c r="A29" s="80"/>
      <c r="B29" s="29">
        <v>43745</v>
      </c>
      <c r="C29" s="36">
        <v>10.015600204467773</v>
      </c>
      <c r="D29" s="36">
        <v>22.645599365234375</v>
      </c>
      <c r="E29" s="36">
        <v>59.399200439453125</v>
      </c>
      <c r="F29" s="36">
        <v>29.636600494384766</v>
      </c>
      <c r="G29" s="36">
        <v>0</v>
      </c>
      <c r="H29" s="67">
        <f t="shared" si="0"/>
        <v>121.69700050354004</v>
      </c>
      <c r="I29" s="67">
        <f t="shared" si="1"/>
        <v>92.060400009155273</v>
      </c>
      <c r="K29" s="80"/>
      <c r="L29" s="13">
        <v>43745</v>
      </c>
      <c r="M29" s="24">
        <v>89.385108947753906</v>
      </c>
      <c r="N29" s="24">
        <v>0.15283860266208649</v>
      </c>
      <c r="O29" s="24">
        <v>10.46204948425293</v>
      </c>
      <c r="P29" s="66">
        <f t="shared" si="2"/>
        <v>99.999997034668922</v>
      </c>
      <c r="R29" s="80"/>
      <c r="S29" s="37">
        <v>43745</v>
      </c>
      <c r="T29" s="36">
        <v>1.5099999904632568</v>
      </c>
      <c r="U29" s="36">
        <v>1.468999981880188</v>
      </c>
      <c r="V29" s="36">
        <v>3.6319999694824219</v>
      </c>
      <c r="W29" s="36">
        <v>6.120999813079834</v>
      </c>
      <c r="X29" s="36">
        <v>0</v>
      </c>
      <c r="Y29" s="66">
        <f t="shared" si="3"/>
        <v>12.731999754905701</v>
      </c>
      <c r="Z29" s="66">
        <f t="shared" si="6"/>
        <v>6.6109999418258667</v>
      </c>
      <c r="AB29" s="77"/>
      <c r="AC29" s="13">
        <v>43745</v>
      </c>
      <c r="AD29" s="36">
        <v>8.4435997009277344</v>
      </c>
      <c r="AE29" s="36">
        <v>21.176599502563477</v>
      </c>
      <c r="AF29" s="36">
        <v>55.684200286865234</v>
      </c>
      <c r="AG29" s="36">
        <v>23.474599838256836</v>
      </c>
      <c r="AH29" s="36">
        <v>0</v>
      </c>
      <c r="AI29" s="66">
        <f t="shared" si="4"/>
        <v>108.77899932861328</v>
      </c>
      <c r="AJ29" s="66">
        <f t="shared" si="5"/>
        <v>85.304399490356445</v>
      </c>
    </row>
    <row r="30" spans="1:36" s="49" customFormat="1" x14ac:dyDescent="0.35">
      <c r="A30" s="80"/>
      <c r="B30" s="29">
        <v>43773</v>
      </c>
      <c r="C30" s="36">
        <v>10.072199821472168</v>
      </c>
      <c r="D30" s="36">
        <v>26.013599395751953</v>
      </c>
      <c r="E30" s="36">
        <v>56.97039794921875</v>
      </c>
      <c r="F30" s="36">
        <v>32.229198455810547</v>
      </c>
      <c r="G30" s="36">
        <v>0</v>
      </c>
      <c r="H30" s="67">
        <f t="shared" si="0"/>
        <v>125.28539562225342</v>
      </c>
      <c r="I30" s="67">
        <f t="shared" si="1"/>
        <v>93.056197166442871</v>
      </c>
      <c r="K30" s="80"/>
      <c r="L30" s="13">
        <v>43773</v>
      </c>
      <c r="M30" s="24">
        <v>89.774543762207031</v>
      </c>
      <c r="N30" s="24">
        <v>0.20992070436477661</v>
      </c>
      <c r="O30" s="24">
        <v>10.015532493591309</v>
      </c>
      <c r="P30" s="66">
        <f t="shared" si="2"/>
        <v>99.999996960163116</v>
      </c>
      <c r="R30" s="80"/>
      <c r="S30" s="37">
        <v>43773</v>
      </c>
      <c r="T30" s="36">
        <v>1.3509999513626099</v>
      </c>
      <c r="U30" s="36">
        <v>1.9199999570846558</v>
      </c>
      <c r="V30" s="36">
        <v>3.0420000553131104</v>
      </c>
      <c r="W30" s="36">
        <v>6.2350001335144043</v>
      </c>
      <c r="X30" s="36">
        <v>0</v>
      </c>
      <c r="Y30" s="66">
        <f t="shared" si="3"/>
        <v>12.54800009727478</v>
      </c>
      <c r="Z30" s="66">
        <f t="shared" si="6"/>
        <v>6.312999963760376</v>
      </c>
      <c r="AB30" s="77"/>
      <c r="AC30" s="13">
        <v>43773</v>
      </c>
      <c r="AD30" s="36">
        <v>8.6571998596191406</v>
      </c>
      <c r="AE30" s="36">
        <v>24.093599319458008</v>
      </c>
      <c r="AF30" s="36">
        <v>53.783401489257813</v>
      </c>
      <c r="AG30" s="36">
        <v>25.940200805664063</v>
      </c>
      <c r="AH30" s="36">
        <v>0</v>
      </c>
      <c r="AI30" s="66">
        <f t="shared" si="4"/>
        <v>112.47440147399902</v>
      </c>
      <c r="AJ30" s="66">
        <f t="shared" si="5"/>
        <v>86.534200668334961</v>
      </c>
    </row>
    <row r="31" spans="1:36" s="49" customFormat="1" x14ac:dyDescent="0.35">
      <c r="A31" s="80"/>
      <c r="B31" s="29">
        <v>43801</v>
      </c>
      <c r="C31" s="36">
        <v>10.886199951171875</v>
      </c>
      <c r="D31" s="36">
        <v>31.054201126098633</v>
      </c>
      <c r="E31" s="36">
        <v>57.571998596191406</v>
      </c>
      <c r="F31" s="36">
        <v>36.106601715087891</v>
      </c>
      <c r="G31" s="36">
        <v>0</v>
      </c>
      <c r="H31" s="67">
        <f t="shared" si="0"/>
        <v>135.6190013885498</v>
      </c>
      <c r="I31" s="67">
        <f t="shared" si="1"/>
        <v>99.512399673461914</v>
      </c>
      <c r="K31" s="80"/>
      <c r="L31" s="13">
        <v>43801</v>
      </c>
      <c r="M31" s="24">
        <v>89.752174377441406</v>
      </c>
      <c r="N31" s="24">
        <v>0.16590595245361328</v>
      </c>
      <c r="O31" s="24">
        <v>10.081920623779297</v>
      </c>
      <c r="P31" s="66">
        <f t="shared" si="2"/>
        <v>100.00000095367432</v>
      </c>
      <c r="R31" s="80"/>
      <c r="S31" s="37">
        <v>43801</v>
      </c>
      <c r="T31" s="36">
        <v>1.2690000534057617</v>
      </c>
      <c r="U31" s="36">
        <v>1.7719999551773071</v>
      </c>
      <c r="V31" s="36">
        <v>3.5829999446868896</v>
      </c>
      <c r="W31" s="36">
        <v>7.0489997863769531</v>
      </c>
      <c r="X31" s="36">
        <v>0</v>
      </c>
      <c r="Y31" s="66">
        <f t="shared" si="3"/>
        <v>13.672999739646912</v>
      </c>
      <c r="Z31" s="66">
        <f t="shared" si="6"/>
        <v>6.6239999532699585</v>
      </c>
      <c r="AB31" s="77"/>
      <c r="AC31" s="13">
        <v>43801</v>
      </c>
      <c r="AD31" s="36">
        <v>9.5712003707885742</v>
      </c>
      <c r="AE31" s="36">
        <v>29.282199859619141</v>
      </c>
      <c r="AF31" s="36">
        <v>53.834999084472656</v>
      </c>
      <c r="AG31" s="36">
        <v>29.032600402832031</v>
      </c>
      <c r="AH31" s="36">
        <v>0</v>
      </c>
      <c r="AI31" s="66">
        <f t="shared" si="4"/>
        <v>121.7209997177124</v>
      </c>
      <c r="AJ31" s="66">
        <f t="shared" si="5"/>
        <v>92.688399314880371</v>
      </c>
    </row>
    <row r="32" spans="1:36" s="49" customFormat="1" x14ac:dyDescent="0.35">
      <c r="A32" s="80"/>
      <c r="B32" s="29">
        <v>43829</v>
      </c>
      <c r="C32" s="36">
        <v>12.679599761962891</v>
      </c>
      <c r="D32" s="36">
        <v>38.401599884033203</v>
      </c>
      <c r="E32" s="36">
        <v>38.325599670410156</v>
      </c>
      <c r="F32" s="36">
        <v>35.354400634765625</v>
      </c>
      <c r="G32" s="36">
        <v>0</v>
      </c>
      <c r="H32" s="67">
        <f t="shared" si="0"/>
        <v>124.76119995117188</v>
      </c>
      <c r="I32" s="67">
        <f t="shared" si="1"/>
        <v>89.40679931640625</v>
      </c>
      <c r="K32" s="80"/>
      <c r="L32" s="13">
        <v>43829</v>
      </c>
      <c r="M32" s="24">
        <v>88.43951416015625</v>
      </c>
      <c r="N32" s="24">
        <v>0.19397056102752686</v>
      </c>
      <c r="O32" s="24">
        <v>11.366514205932617</v>
      </c>
      <c r="P32" s="66">
        <f t="shared" si="2"/>
        <v>99.999998927116394</v>
      </c>
      <c r="R32" s="80"/>
      <c r="S32" s="37">
        <v>43829</v>
      </c>
      <c r="T32" s="36">
        <v>1.1660000085830688</v>
      </c>
      <c r="U32" s="36">
        <v>2.5260000228881836</v>
      </c>
      <c r="V32" s="36">
        <v>3.6040000915527344</v>
      </c>
      <c r="W32" s="36">
        <v>6.8850002288818359</v>
      </c>
      <c r="X32" s="36">
        <v>0</v>
      </c>
      <c r="Y32" s="66">
        <f t="shared" si="3"/>
        <v>14.181000351905823</v>
      </c>
      <c r="Z32" s="66">
        <f t="shared" si="6"/>
        <v>7.2960001230239868</v>
      </c>
      <c r="AB32" s="78"/>
      <c r="AC32" s="13">
        <v>43829</v>
      </c>
      <c r="AD32" s="36">
        <v>11.482600212097168</v>
      </c>
      <c r="AE32" s="36">
        <v>35.875598907470703</v>
      </c>
      <c r="AF32" s="36">
        <v>34.540599822998047</v>
      </c>
      <c r="AG32" s="36">
        <v>28.439399719238281</v>
      </c>
      <c r="AH32" s="36">
        <v>0</v>
      </c>
      <c r="AI32" s="66">
        <f t="shared" si="4"/>
        <v>110.3381986618042</v>
      </c>
      <c r="AJ32" s="66">
        <f t="shared" si="5"/>
        <v>81.898798942565918</v>
      </c>
    </row>
    <row r="33" spans="1:36" s="49" customFormat="1" x14ac:dyDescent="0.35">
      <c r="A33" s="80">
        <v>2019</v>
      </c>
      <c r="B33" s="29">
        <v>43492</v>
      </c>
      <c r="C33" s="36">
        <v>14.399800300598145</v>
      </c>
      <c r="D33" s="36">
        <v>42.653202056884766</v>
      </c>
      <c r="E33" s="36">
        <v>26.118799209594727</v>
      </c>
      <c r="F33" s="36">
        <v>35.033401489257813</v>
      </c>
      <c r="G33" s="36">
        <v>0</v>
      </c>
      <c r="H33" s="67">
        <f t="shared" si="0"/>
        <v>118.20520305633545</v>
      </c>
      <c r="I33" s="67">
        <f t="shared" si="1"/>
        <v>83.171801567077637</v>
      </c>
      <c r="K33" s="80">
        <v>2019</v>
      </c>
      <c r="L33" s="13">
        <v>43492</v>
      </c>
      <c r="M33" s="24">
        <v>88.460746765136719</v>
      </c>
      <c r="N33" s="24">
        <v>0.12097606062889099</v>
      </c>
      <c r="O33" s="24">
        <v>11.418278694152832</v>
      </c>
      <c r="P33" s="66">
        <f t="shared" si="2"/>
        <v>100.00000151991844</v>
      </c>
      <c r="R33" s="80">
        <v>2019</v>
      </c>
      <c r="S33" s="37">
        <v>43492</v>
      </c>
      <c r="T33" s="36">
        <v>1.468000054359436</v>
      </c>
      <c r="U33" s="36">
        <v>2.1340000629425049</v>
      </c>
      <c r="V33" s="36">
        <v>4.2589998245239258</v>
      </c>
      <c r="W33" s="36">
        <v>5.6360001564025879</v>
      </c>
      <c r="X33" s="36">
        <v>0</v>
      </c>
      <c r="Y33" s="66">
        <f t="shared" si="3"/>
        <v>13.497000098228455</v>
      </c>
      <c r="Z33" s="66">
        <f t="shared" si="6"/>
        <v>7.8609999418258667</v>
      </c>
      <c r="AB33" s="76">
        <v>2019</v>
      </c>
      <c r="AC33" s="13">
        <v>43492</v>
      </c>
      <c r="AD33" s="36">
        <v>12.904800415039063</v>
      </c>
      <c r="AE33" s="36">
        <v>40.519199371337891</v>
      </c>
      <c r="AF33" s="36">
        <v>21.774799346923828</v>
      </c>
      <c r="AG33" s="36">
        <v>29.366399765014648</v>
      </c>
      <c r="AH33" s="36">
        <v>0</v>
      </c>
      <c r="AI33" s="66">
        <f t="shared" si="4"/>
        <v>104.56519889831543</v>
      </c>
      <c r="AJ33" s="66">
        <f t="shared" si="5"/>
        <v>75.198799133300781</v>
      </c>
    </row>
    <row r="34" spans="1:36" s="49" customFormat="1" x14ac:dyDescent="0.35">
      <c r="A34" s="80"/>
      <c r="B34" s="29">
        <v>43520</v>
      </c>
      <c r="C34" s="36">
        <v>13.26300048828125</v>
      </c>
      <c r="D34" s="36">
        <v>43.367000579833984</v>
      </c>
      <c r="E34" s="36">
        <v>20.596200942993164</v>
      </c>
      <c r="F34" s="36">
        <v>33.924400329589844</v>
      </c>
      <c r="G34" s="36">
        <v>0</v>
      </c>
      <c r="H34" s="67">
        <f t="shared" si="0"/>
        <v>111.15060234069824</v>
      </c>
      <c r="I34" s="67">
        <f t="shared" si="1"/>
        <v>77.226202011108398</v>
      </c>
      <c r="K34" s="80"/>
      <c r="L34" s="13">
        <v>43520</v>
      </c>
      <c r="M34" s="24">
        <v>90.80706787109375</v>
      </c>
      <c r="N34" s="24">
        <v>7.9171858727931976E-2</v>
      </c>
      <c r="O34" s="24">
        <v>9.1137609481811523</v>
      </c>
      <c r="P34" s="66">
        <f t="shared" si="2"/>
        <v>100.00000067800283</v>
      </c>
      <c r="R34" s="80"/>
      <c r="S34" s="37">
        <v>43520</v>
      </c>
      <c r="T34" s="36">
        <v>1.3630000352859497</v>
      </c>
      <c r="U34" s="36">
        <v>1.8420000076293945</v>
      </c>
      <c r="V34" s="36">
        <v>3.4070000648498535</v>
      </c>
      <c r="W34" s="36">
        <v>3.5179998874664307</v>
      </c>
      <c r="X34" s="36">
        <v>0</v>
      </c>
      <c r="Y34" s="66">
        <f t="shared" si="3"/>
        <v>10.129999995231628</v>
      </c>
      <c r="Z34" s="66">
        <f t="shared" si="6"/>
        <v>6.6120001077651978</v>
      </c>
      <c r="AB34" s="77"/>
      <c r="AC34" s="13">
        <v>43520</v>
      </c>
      <c r="AD34" s="36">
        <v>11.868000030517578</v>
      </c>
      <c r="AE34" s="36">
        <v>41.525001525878906</v>
      </c>
      <c r="AF34" s="36">
        <v>17.139200210571289</v>
      </c>
      <c r="AG34" s="36">
        <v>30.400400161743164</v>
      </c>
      <c r="AH34" s="36">
        <v>0</v>
      </c>
      <c r="AI34" s="66">
        <f t="shared" si="4"/>
        <v>100.93260192871094</v>
      </c>
      <c r="AJ34" s="66">
        <f t="shared" si="5"/>
        <v>70.532201766967773</v>
      </c>
    </row>
    <row r="35" spans="1:36" s="49" customFormat="1" x14ac:dyDescent="0.35">
      <c r="A35" s="80"/>
      <c r="B35" s="29">
        <v>43548</v>
      </c>
      <c r="C35" s="36">
        <v>14.051199913024902</v>
      </c>
      <c r="D35" s="36">
        <v>54.628398895263672</v>
      </c>
      <c r="E35" s="36">
        <v>18.062400817871094</v>
      </c>
      <c r="F35" s="36">
        <v>42.0968017578125</v>
      </c>
      <c r="G35" s="36">
        <v>0</v>
      </c>
      <c r="H35" s="67">
        <f t="shared" si="0"/>
        <v>128.83880138397217</v>
      </c>
      <c r="I35" s="67">
        <f t="shared" si="1"/>
        <v>86.741999626159668</v>
      </c>
      <c r="K35" s="80"/>
      <c r="L35" s="13">
        <v>43548</v>
      </c>
      <c r="M35" s="24">
        <v>92.132804870605469</v>
      </c>
      <c r="N35" s="24">
        <v>4.9674477428197861E-2</v>
      </c>
      <c r="O35" s="24">
        <v>7.8175210952758789</v>
      </c>
      <c r="P35" s="66">
        <f t="shared" si="2"/>
        <v>100.00000044330955</v>
      </c>
      <c r="R35" s="80"/>
      <c r="S35" s="37">
        <v>43548</v>
      </c>
      <c r="T35" s="36">
        <v>1.125</v>
      </c>
      <c r="U35" s="36">
        <v>2.0120000839233398</v>
      </c>
      <c r="V35" s="36">
        <v>3.6779999732971191</v>
      </c>
      <c r="W35" s="36">
        <v>3.2569999694824219</v>
      </c>
      <c r="X35" s="36">
        <v>0</v>
      </c>
      <c r="Y35" s="66">
        <f t="shared" si="3"/>
        <v>10.072000026702881</v>
      </c>
      <c r="Z35" s="66">
        <f t="shared" si="6"/>
        <v>6.815000057220459</v>
      </c>
      <c r="AB35" s="77"/>
      <c r="AC35" s="13">
        <v>43548</v>
      </c>
      <c r="AD35" s="36">
        <v>12.915200233459473</v>
      </c>
      <c r="AE35" s="36">
        <v>52.616401672363281</v>
      </c>
      <c r="AF35" s="36">
        <v>14.343400001525879</v>
      </c>
      <c r="AG35" s="36">
        <v>38.827800750732422</v>
      </c>
      <c r="AH35" s="36">
        <v>0</v>
      </c>
      <c r="AI35" s="66">
        <f t="shared" si="4"/>
        <v>118.70280265808105</v>
      </c>
      <c r="AJ35" s="66">
        <f t="shared" si="5"/>
        <v>79.875001907348633</v>
      </c>
    </row>
    <row r="36" spans="1:36" s="49" customFormat="1" x14ac:dyDescent="0.35">
      <c r="A36" s="80"/>
      <c r="B36" s="29">
        <v>43576</v>
      </c>
      <c r="C36" s="36">
        <v>13.725800514221191</v>
      </c>
      <c r="D36" s="36">
        <v>61.182201385498047</v>
      </c>
      <c r="E36" s="36">
        <v>21.417999267578125</v>
      </c>
      <c r="F36" s="36">
        <v>41.803798675537109</v>
      </c>
      <c r="G36" s="36">
        <v>0</v>
      </c>
      <c r="H36" s="67">
        <f t="shared" si="0"/>
        <v>138.12979984283447</v>
      </c>
      <c r="I36" s="67">
        <f t="shared" si="1"/>
        <v>96.326001167297363</v>
      </c>
      <c r="K36" s="80"/>
      <c r="L36" s="13">
        <v>43576</v>
      </c>
      <c r="M36" s="24">
        <v>93.444572448730469</v>
      </c>
      <c r="N36" s="24">
        <v>7.8911289572715759E-2</v>
      </c>
      <c r="O36" s="24">
        <v>6.4765172004699707</v>
      </c>
      <c r="P36" s="66">
        <f t="shared" si="2"/>
        <v>100.00000093877316</v>
      </c>
      <c r="R36" s="80"/>
      <c r="S36" s="37">
        <v>43576</v>
      </c>
      <c r="T36" s="36">
        <v>0.84299999475479126</v>
      </c>
      <c r="U36" s="36">
        <v>1.437999963760376</v>
      </c>
      <c r="V36" s="36">
        <v>2.8619999885559082</v>
      </c>
      <c r="W36" s="36">
        <v>3.8029999732971191</v>
      </c>
      <c r="X36" s="36">
        <v>0</v>
      </c>
      <c r="Y36" s="66">
        <f t="shared" si="3"/>
        <v>8.9459999203681946</v>
      </c>
      <c r="Z36" s="66">
        <f t="shared" si="6"/>
        <v>5.1429999470710754</v>
      </c>
      <c r="AB36" s="77"/>
      <c r="AC36" s="13">
        <v>43576</v>
      </c>
      <c r="AD36" s="36">
        <v>12.865799903869629</v>
      </c>
      <c r="AE36" s="36">
        <v>59.74420166015625</v>
      </c>
      <c r="AF36" s="36">
        <v>18.486000061035156</v>
      </c>
      <c r="AG36" s="36">
        <v>37.978801727294922</v>
      </c>
      <c r="AH36" s="36">
        <v>0</v>
      </c>
      <c r="AI36" s="66">
        <f t="shared" si="4"/>
        <v>129.07480335235596</v>
      </c>
      <c r="AJ36" s="66">
        <f t="shared" si="5"/>
        <v>91.096001625061035</v>
      </c>
    </row>
    <row r="37" spans="1:36" s="49" customFormat="1" x14ac:dyDescent="0.35">
      <c r="A37" s="80"/>
      <c r="B37" s="29">
        <v>43604</v>
      </c>
      <c r="C37" s="36">
        <v>16.413599014282227</v>
      </c>
      <c r="D37" s="36">
        <v>71.017402648925781</v>
      </c>
      <c r="E37" s="36">
        <v>20.917999267578125</v>
      </c>
      <c r="F37" s="36">
        <v>42.799400329589844</v>
      </c>
      <c r="G37" s="36">
        <v>0</v>
      </c>
      <c r="H37" s="67">
        <f t="shared" si="0"/>
        <v>151.14840126037598</v>
      </c>
      <c r="I37" s="67">
        <f t="shared" si="1"/>
        <v>108.34900093078613</v>
      </c>
      <c r="K37" s="80"/>
      <c r="L37" s="13">
        <v>43604</v>
      </c>
      <c r="M37" s="24">
        <v>93.6572265625</v>
      </c>
      <c r="N37" s="24">
        <v>8.0053769052028656E-2</v>
      </c>
      <c r="O37" s="24">
        <v>6.2627191543579102</v>
      </c>
      <c r="P37" s="66">
        <f t="shared" si="2"/>
        <v>99.999999485909939</v>
      </c>
      <c r="R37" s="80"/>
      <c r="S37" s="37">
        <v>43604</v>
      </c>
      <c r="T37" s="36">
        <v>1.0470000505447388</v>
      </c>
      <c r="U37" s="36">
        <v>1.3250000476837158</v>
      </c>
      <c r="V37" s="36">
        <v>3.3589999675750732</v>
      </c>
      <c r="W37" s="36">
        <v>3.7349998950958252</v>
      </c>
      <c r="X37" s="36">
        <v>0</v>
      </c>
      <c r="Y37" s="66">
        <f t="shared" si="3"/>
        <v>9.465999960899353</v>
      </c>
      <c r="Z37" s="66">
        <f t="shared" si="6"/>
        <v>5.7310000658035278</v>
      </c>
      <c r="AB37" s="77"/>
      <c r="AC37" s="13">
        <v>43604</v>
      </c>
      <c r="AD37" s="36">
        <v>15.348599433898926</v>
      </c>
      <c r="AE37" s="36">
        <v>69.692398071289063</v>
      </c>
      <c r="AF37" s="36">
        <v>17.5</v>
      </c>
      <c r="AG37" s="36">
        <v>39.020401000976563</v>
      </c>
      <c r="AH37" s="36">
        <v>0</v>
      </c>
      <c r="AI37" s="66">
        <f t="shared" si="4"/>
        <v>141.56139850616455</v>
      </c>
      <c r="AJ37" s="66">
        <f t="shared" si="5"/>
        <v>102.54099750518799</v>
      </c>
    </row>
    <row r="38" spans="1:36" s="49" customFormat="1" x14ac:dyDescent="0.35">
      <c r="A38" s="80"/>
      <c r="B38" s="29">
        <v>43632</v>
      </c>
      <c r="C38" s="36">
        <v>17.922199249267578</v>
      </c>
      <c r="D38" s="36">
        <v>88.900398254394531</v>
      </c>
      <c r="E38" s="36">
        <v>21.211999893188477</v>
      </c>
      <c r="F38" s="36">
        <v>43.904201507568359</v>
      </c>
      <c r="G38" s="36">
        <v>1.8000000854954123E-3</v>
      </c>
      <c r="H38" s="67">
        <f t="shared" si="0"/>
        <v>171.94059890450444</v>
      </c>
      <c r="I38" s="67">
        <f t="shared" si="1"/>
        <v>128.03459739685059</v>
      </c>
      <c r="K38" s="80"/>
      <c r="L38" s="13">
        <v>43632</v>
      </c>
      <c r="M38" s="24">
        <v>94.079933166503906</v>
      </c>
      <c r="N38" s="24">
        <v>0.13434872031211853</v>
      </c>
      <c r="O38" s="24">
        <v>5.7857193946838379</v>
      </c>
      <c r="P38" s="66">
        <f t="shared" si="2"/>
        <v>100.00000128149986</v>
      </c>
      <c r="R38" s="80"/>
      <c r="S38" s="37">
        <v>43632</v>
      </c>
      <c r="T38" s="36">
        <v>1.312000036239624</v>
      </c>
      <c r="U38" s="36">
        <v>1.4579999446868896</v>
      </c>
      <c r="V38" s="36">
        <v>3.374000072479248</v>
      </c>
      <c r="W38" s="36">
        <v>3.8039999008178711</v>
      </c>
      <c r="X38" s="36">
        <v>0</v>
      </c>
      <c r="Y38" s="66">
        <f t="shared" si="3"/>
        <v>9.9479999542236328</v>
      </c>
      <c r="Z38" s="66">
        <f t="shared" si="6"/>
        <v>6.1440000534057617</v>
      </c>
      <c r="AB38" s="77"/>
      <c r="AC38" s="13">
        <v>43632</v>
      </c>
      <c r="AD38" s="36">
        <v>16.56920051574707</v>
      </c>
      <c r="AE38" s="36">
        <v>87.442398071289063</v>
      </c>
      <c r="AF38" s="36">
        <v>17.693000793457031</v>
      </c>
      <c r="AG38" s="36">
        <v>40.055198669433594</v>
      </c>
      <c r="AH38" s="36">
        <v>1.8000000854954123E-3</v>
      </c>
      <c r="AI38" s="66">
        <f t="shared" si="4"/>
        <v>161.76159805001225</v>
      </c>
      <c r="AJ38" s="66">
        <f t="shared" si="5"/>
        <v>121.70459938049316</v>
      </c>
    </row>
    <row r="39" spans="1:36" s="49" customFormat="1" x14ac:dyDescent="0.35">
      <c r="A39" s="80"/>
      <c r="B39" s="29">
        <v>43660</v>
      </c>
      <c r="C39" s="36">
        <v>18.677999496459961</v>
      </c>
      <c r="D39" s="36">
        <v>94.908401489257813</v>
      </c>
      <c r="E39" s="36">
        <v>23.935199737548828</v>
      </c>
      <c r="F39" s="36">
        <v>43.348598480224609</v>
      </c>
      <c r="G39" s="36">
        <v>6.0000002849847078E-4</v>
      </c>
      <c r="H39" s="67">
        <f t="shared" si="0"/>
        <v>180.87079920351971</v>
      </c>
      <c r="I39" s="67">
        <f t="shared" si="1"/>
        <v>137.5216007232666</v>
      </c>
      <c r="K39" s="80"/>
      <c r="L39" s="13">
        <v>43660</v>
      </c>
      <c r="M39" s="24">
        <v>93.958122253417969</v>
      </c>
      <c r="N39" s="24">
        <v>8.2379244267940521E-2</v>
      </c>
      <c r="O39" s="24">
        <v>5.9595026969909668</v>
      </c>
      <c r="P39" s="66">
        <f t="shared" si="2"/>
        <v>100.00000419467688</v>
      </c>
      <c r="R39" s="80"/>
      <c r="S39" s="37">
        <v>43660</v>
      </c>
      <c r="T39" s="36">
        <v>1.281000018119812</v>
      </c>
      <c r="U39" s="36">
        <v>1.0069999694824219</v>
      </c>
      <c r="V39" s="36">
        <v>4.1539998054504395</v>
      </c>
      <c r="W39" s="36">
        <v>4.3369998931884766</v>
      </c>
      <c r="X39" s="36">
        <v>0</v>
      </c>
      <c r="Y39" s="66">
        <f t="shared" si="3"/>
        <v>10.77899968624115</v>
      </c>
      <c r="Z39" s="66">
        <f t="shared" si="6"/>
        <v>6.4419997930526733</v>
      </c>
      <c r="AB39" s="77"/>
      <c r="AC39" s="13">
        <v>43660</v>
      </c>
      <c r="AD39" s="36">
        <v>17.371000289916992</v>
      </c>
      <c r="AE39" s="36">
        <v>93.901397705078125</v>
      </c>
      <c r="AF39" s="36">
        <v>19.685199737548828</v>
      </c>
      <c r="AG39" s="36">
        <v>38.984600067138672</v>
      </c>
      <c r="AH39" s="36">
        <v>6.0000002849847078E-4</v>
      </c>
      <c r="AI39" s="66">
        <f t="shared" si="4"/>
        <v>169.94279779971112</v>
      </c>
      <c r="AJ39" s="66">
        <f t="shared" si="5"/>
        <v>130.95759773254395</v>
      </c>
    </row>
    <row r="40" spans="1:36" s="49" customFormat="1" x14ac:dyDescent="0.35">
      <c r="A40" s="80"/>
      <c r="B40" s="29">
        <v>43688</v>
      </c>
      <c r="C40" s="36">
        <v>16.746000289916992</v>
      </c>
      <c r="D40" s="36">
        <v>97.594001770019531</v>
      </c>
      <c r="E40" s="36">
        <v>25.566400527954102</v>
      </c>
      <c r="F40" s="36">
        <v>42.24639892578125</v>
      </c>
      <c r="G40" s="36">
        <v>0</v>
      </c>
      <c r="H40" s="67">
        <f t="shared" si="0"/>
        <v>182.15280151367188</v>
      </c>
      <c r="I40" s="67">
        <f t="shared" si="1"/>
        <v>139.90640258789063</v>
      </c>
      <c r="K40" s="80"/>
      <c r="L40" s="13">
        <v>43688</v>
      </c>
      <c r="M40" s="24">
        <v>93.85076904296875</v>
      </c>
      <c r="N40" s="24">
        <v>3.5135336220264435E-2</v>
      </c>
      <c r="O40" s="24">
        <v>6.1140975952148438</v>
      </c>
      <c r="P40" s="66">
        <f t="shared" si="2"/>
        <v>100.00000197440386</v>
      </c>
      <c r="R40" s="80"/>
      <c r="S40" s="37">
        <v>43688</v>
      </c>
      <c r="T40" s="36">
        <v>1.2369999885559082</v>
      </c>
      <c r="U40" s="36">
        <v>1.2749999761581421</v>
      </c>
      <c r="V40" s="36">
        <v>4.8039999008178711</v>
      </c>
      <c r="W40" s="36">
        <v>3.8210000991821289</v>
      </c>
      <c r="X40" s="36">
        <v>0</v>
      </c>
      <c r="Y40" s="66">
        <f t="shared" si="3"/>
        <v>11.13699996471405</v>
      </c>
      <c r="Z40" s="66">
        <f t="shared" si="6"/>
        <v>7.3159998655319214</v>
      </c>
      <c r="AB40" s="77"/>
      <c r="AC40" s="13">
        <v>43688</v>
      </c>
      <c r="AD40" s="36">
        <v>15.496000289916992</v>
      </c>
      <c r="AE40" s="36">
        <v>96.319000244140625</v>
      </c>
      <c r="AF40" s="36">
        <v>20.723400115966797</v>
      </c>
      <c r="AG40" s="36">
        <v>38.413398742675781</v>
      </c>
      <c r="AH40" s="36">
        <v>0</v>
      </c>
      <c r="AI40" s="66">
        <f t="shared" si="4"/>
        <v>170.9517993927002</v>
      </c>
      <c r="AJ40" s="66">
        <f t="shared" si="5"/>
        <v>132.53840065002441</v>
      </c>
    </row>
    <row r="41" spans="1:36" s="49" customFormat="1" x14ac:dyDescent="0.35">
      <c r="A41" s="80"/>
      <c r="B41" s="29">
        <v>43716</v>
      </c>
      <c r="C41" s="36">
        <v>16.151599884033203</v>
      </c>
      <c r="D41" s="36">
        <v>85.333000183105469</v>
      </c>
      <c r="E41" s="36">
        <v>24.253799438476563</v>
      </c>
      <c r="F41" s="36">
        <v>42.556999206542969</v>
      </c>
      <c r="G41" s="36">
        <v>0</v>
      </c>
      <c r="H41" s="67">
        <f t="shared" si="0"/>
        <v>168.2953987121582</v>
      </c>
      <c r="I41" s="67">
        <f t="shared" si="1"/>
        <v>125.73839950561523</v>
      </c>
      <c r="K41" s="80"/>
      <c r="L41" s="13">
        <v>43716</v>
      </c>
      <c r="M41" s="24">
        <v>93.223220825195313</v>
      </c>
      <c r="N41" s="24">
        <v>4.6347077935934067E-2</v>
      </c>
      <c r="O41" s="24">
        <v>6.7304272651672363</v>
      </c>
      <c r="P41" s="66">
        <f t="shared" si="2"/>
        <v>99.999995168298483</v>
      </c>
      <c r="R41" s="80"/>
      <c r="S41" s="37">
        <v>43716</v>
      </c>
      <c r="T41" s="36">
        <v>1.2829999923706055</v>
      </c>
      <c r="U41" s="36">
        <v>1.5920000076293945</v>
      </c>
      <c r="V41" s="36">
        <v>5.3130002021789551</v>
      </c>
      <c r="W41" s="36">
        <v>3.1389999389648438</v>
      </c>
      <c r="X41" s="36">
        <v>0</v>
      </c>
      <c r="Y41" s="66">
        <f t="shared" si="3"/>
        <v>11.327000141143799</v>
      </c>
      <c r="Z41" s="66">
        <f t="shared" si="6"/>
        <v>8.1880002021789551</v>
      </c>
      <c r="AB41" s="77"/>
      <c r="AC41" s="13">
        <v>43716</v>
      </c>
      <c r="AD41" s="36">
        <v>14.850600242614746</v>
      </c>
      <c r="AE41" s="36">
        <v>83.740997314453125</v>
      </c>
      <c r="AF41" s="36">
        <v>18.903800964355469</v>
      </c>
      <c r="AG41" s="36">
        <v>39.395000457763672</v>
      </c>
      <c r="AH41" s="36">
        <v>0</v>
      </c>
      <c r="AI41" s="66">
        <f t="shared" si="4"/>
        <v>156.89039897918701</v>
      </c>
      <c r="AJ41" s="66">
        <f t="shared" si="5"/>
        <v>117.49539852142334</v>
      </c>
    </row>
    <row r="42" spans="1:36" s="49" customFormat="1" x14ac:dyDescent="0.35">
      <c r="A42" s="80"/>
      <c r="B42" s="29">
        <v>43744</v>
      </c>
      <c r="C42" s="36">
        <v>19.825399398803711</v>
      </c>
      <c r="D42" s="36">
        <v>93.092201232910156</v>
      </c>
      <c r="E42" s="36">
        <v>19.190799713134766</v>
      </c>
      <c r="F42" s="36">
        <v>45.124198913574219</v>
      </c>
      <c r="G42" s="36">
        <v>0</v>
      </c>
      <c r="H42" s="67">
        <f t="shared" si="0"/>
        <v>177.23259925842285</v>
      </c>
      <c r="I42" s="67">
        <f t="shared" si="1"/>
        <v>132.10840034484863</v>
      </c>
      <c r="K42" s="80"/>
      <c r="L42" s="13">
        <v>43744</v>
      </c>
      <c r="M42" s="24">
        <v>94.653358459472656</v>
      </c>
      <c r="N42" s="24">
        <v>6.2065334059298038E-3</v>
      </c>
      <c r="O42" s="24">
        <v>5.3404397964477539</v>
      </c>
      <c r="P42" s="66">
        <f t="shared" si="2"/>
        <v>100.00000478932634</v>
      </c>
      <c r="R42" s="80"/>
      <c r="S42" s="37">
        <v>43744</v>
      </c>
      <c r="T42" s="36">
        <v>1.2339999675750732</v>
      </c>
      <c r="U42" s="36">
        <v>1.562000036239624</v>
      </c>
      <c r="V42" s="36">
        <v>3.5720000267028809</v>
      </c>
      <c r="W42" s="36">
        <v>3.0969998836517334</v>
      </c>
      <c r="X42" s="36">
        <v>0</v>
      </c>
      <c r="Y42" s="66">
        <f t="shared" si="3"/>
        <v>9.4649999141693115</v>
      </c>
      <c r="Z42" s="66">
        <f t="shared" si="6"/>
        <v>6.3680000305175781</v>
      </c>
      <c r="AB42" s="77"/>
      <c r="AC42" s="13">
        <v>43744</v>
      </c>
      <c r="AD42" s="36">
        <v>18.591400146484375</v>
      </c>
      <c r="AE42" s="36">
        <v>91.530197143554688</v>
      </c>
      <c r="AF42" s="36">
        <v>15.609800338745117</v>
      </c>
      <c r="AG42" s="36">
        <v>42.025199890136719</v>
      </c>
      <c r="AH42" s="36">
        <v>0</v>
      </c>
      <c r="AI42" s="66">
        <f t="shared" si="4"/>
        <v>167.7565975189209</v>
      </c>
      <c r="AJ42" s="66">
        <f t="shared" si="5"/>
        <v>125.73139762878418</v>
      </c>
    </row>
    <row r="43" spans="1:36" s="49" customFormat="1" x14ac:dyDescent="0.35">
      <c r="A43" s="80"/>
      <c r="B43" s="29">
        <v>43772</v>
      </c>
      <c r="C43" s="36">
        <v>27.680599212646484</v>
      </c>
      <c r="D43" s="36">
        <v>162.26499938964844</v>
      </c>
      <c r="E43" s="36">
        <v>28.142000198364258</v>
      </c>
      <c r="F43" s="36">
        <v>64.287200927734375</v>
      </c>
      <c r="G43" s="36">
        <v>0</v>
      </c>
      <c r="H43" s="67">
        <f t="shared" si="0"/>
        <v>282.37479972839355</v>
      </c>
      <c r="I43" s="67">
        <f t="shared" si="1"/>
        <v>218.08759880065918</v>
      </c>
      <c r="K43" s="80"/>
      <c r="L43" s="13">
        <v>43772</v>
      </c>
      <c r="M43" s="24">
        <v>95.1153564453125</v>
      </c>
      <c r="N43" s="24">
        <v>2.8331137727946043E-3</v>
      </c>
      <c r="O43" s="24">
        <v>4.8818092346191406</v>
      </c>
      <c r="P43" s="66">
        <f t="shared" si="2"/>
        <v>99.999998793704435</v>
      </c>
      <c r="R43" s="80"/>
      <c r="S43" s="37">
        <v>43772</v>
      </c>
      <c r="T43" s="36">
        <v>1.6109999418258667</v>
      </c>
      <c r="U43" s="36">
        <v>1.8250000476837158</v>
      </c>
      <c r="V43" s="36">
        <v>5.4510002136230469</v>
      </c>
      <c r="W43" s="36">
        <v>4.8979997634887695</v>
      </c>
      <c r="X43" s="36">
        <v>0</v>
      </c>
      <c r="Y43" s="66">
        <f t="shared" si="3"/>
        <v>13.784999966621399</v>
      </c>
      <c r="Z43" s="66">
        <f t="shared" si="6"/>
        <v>8.8870002031326294</v>
      </c>
      <c r="AB43" s="77"/>
      <c r="AC43" s="13">
        <v>43772</v>
      </c>
      <c r="AD43" s="36">
        <v>26.067600250244141</v>
      </c>
      <c r="AE43" s="36">
        <v>160.44000244140625</v>
      </c>
      <c r="AF43" s="36">
        <v>22.687000274658203</v>
      </c>
      <c r="AG43" s="36">
        <v>59.387199401855469</v>
      </c>
      <c r="AH43" s="36">
        <v>0</v>
      </c>
      <c r="AI43" s="66">
        <f t="shared" si="4"/>
        <v>268.58180236816406</v>
      </c>
      <c r="AJ43" s="66">
        <f t="shared" si="5"/>
        <v>209.19460296630859</v>
      </c>
    </row>
    <row r="44" spans="1:36" s="49" customFormat="1" x14ac:dyDescent="0.35">
      <c r="A44" s="80"/>
      <c r="B44" s="30">
        <v>44166</v>
      </c>
      <c r="C44" s="36">
        <v>34.035800933837891</v>
      </c>
      <c r="D44" s="36">
        <v>198.41239929199219</v>
      </c>
      <c r="E44" s="36">
        <v>26.12660026550293</v>
      </c>
      <c r="F44" s="36">
        <v>71.562599182128906</v>
      </c>
      <c r="G44" s="36">
        <v>0</v>
      </c>
      <c r="H44" s="67">
        <f t="shared" si="0"/>
        <v>330.13739967346191</v>
      </c>
      <c r="I44" s="67">
        <f t="shared" si="1"/>
        <v>258.57480049133301</v>
      </c>
      <c r="K44" s="80"/>
      <c r="L44" s="14">
        <v>44166</v>
      </c>
      <c r="M44" s="24">
        <v>96.578392028808594</v>
      </c>
      <c r="N44" s="24">
        <v>4.8464667052030563E-3</v>
      </c>
      <c r="O44" s="24">
        <v>3.4167592525482178</v>
      </c>
      <c r="P44" s="66">
        <f t="shared" si="2"/>
        <v>99.999997748062015</v>
      </c>
      <c r="R44" s="80"/>
      <c r="S44" s="14">
        <v>44166</v>
      </c>
      <c r="T44" s="36">
        <v>1.5180000066757202</v>
      </c>
      <c r="U44" s="36">
        <v>1.6599999666213989</v>
      </c>
      <c r="V44" s="36">
        <v>4.3629999160766602</v>
      </c>
      <c r="W44" s="36">
        <v>3.7390000820159912</v>
      </c>
      <c r="X44" s="36">
        <v>0</v>
      </c>
      <c r="Y44" s="66">
        <f t="shared" si="3"/>
        <v>11.279999971389771</v>
      </c>
      <c r="Z44" s="66">
        <f t="shared" si="6"/>
        <v>7.5409998893737793</v>
      </c>
      <c r="AB44" s="77"/>
      <c r="AC44" s="14">
        <v>44166</v>
      </c>
      <c r="AD44" s="36">
        <v>32.517799377441406</v>
      </c>
      <c r="AE44" s="36">
        <v>196.75241088867188</v>
      </c>
      <c r="AF44" s="36">
        <v>21.748600006103516</v>
      </c>
      <c r="AG44" s="36">
        <v>67.822601318359375</v>
      </c>
      <c r="AH44" s="36">
        <v>0</v>
      </c>
      <c r="AI44" s="66">
        <f t="shared" si="4"/>
        <v>318.84141159057617</v>
      </c>
      <c r="AJ44" s="66">
        <f t="shared" si="5"/>
        <v>251.0188102722168</v>
      </c>
    </row>
    <row r="45" spans="1:36" s="49" customFormat="1" x14ac:dyDescent="0.35">
      <c r="A45" s="80"/>
      <c r="B45" s="30">
        <v>44194</v>
      </c>
      <c r="C45" s="36">
        <v>74.050201416015625</v>
      </c>
      <c r="D45" s="36">
        <v>78.499801635742188</v>
      </c>
      <c r="E45" s="36">
        <v>30.603399276733398</v>
      </c>
      <c r="F45" s="36">
        <v>68.52020263671875</v>
      </c>
      <c r="G45" s="36">
        <v>0</v>
      </c>
      <c r="H45" s="67">
        <f t="shared" si="0"/>
        <v>251.67360496520996</v>
      </c>
      <c r="I45" s="67">
        <f t="shared" si="1"/>
        <v>183.15340232849121</v>
      </c>
      <c r="K45" s="80"/>
      <c r="L45" s="14">
        <v>44194</v>
      </c>
      <c r="M45" s="24">
        <v>94.534194946289063</v>
      </c>
      <c r="N45" s="24">
        <v>8.7414812296628952E-3</v>
      </c>
      <c r="O45" s="24">
        <v>5.4570684432983398</v>
      </c>
      <c r="P45" s="66">
        <f t="shared" si="2"/>
        <v>100.00000487081707</v>
      </c>
      <c r="R45" s="76"/>
      <c r="S45" s="14">
        <v>44194</v>
      </c>
      <c r="T45" s="36">
        <v>1.6100000143051147</v>
      </c>
      <c r="U45" s="36">
        <v>1.7120000123977661</v>
      </c>
      <c r="V45" s="36">
        <v>5.7420001029968262</v>
      </c>
      <c r="W45" s="36">
        <v>4.6700000762939453</v>
      </c>
      <c r="X45" s="36">
        <v>0</v>
      </c>
      <c r="Y45" s="66">
        <f t="shared" si="3"/>
        <v>13.734000205993652</v>
      </c>
      <c r="Z45" s="66">
        <f t="shared" si="6"/>
        <v>9.064000129699707</v>
      </c>
      <c r="AB45" s="78"/>
      <c r="AC45" s="14">
        <v>44194</v>
      </c>
      <c r="AD45" s="36">
        <v>72.436203002929688</v>
      </c>
      <c r="AE45" s="36">
        <v>76.787796020507813</v>
      </c>
      <c r="AF45" s="36">
        <v>24.843400955200195</v>
      </c>
      <c r="AG45" s="36">
        <v>63.850200653076172</v>
      </c>
      <c r="AH45" s="36">
        <v>0</v>
      </c>
      <c r="AI45" s="66">
        <f t="shared" si="4"/>
        <v>237.91760063171387</v>
      </c>
      <c r="AJ45" s="66">
        <f t="shared" si="5"/>
        <v>174.0673999786377</v>
      </c>
    </row>
    <row r="46" spans="1:36" s="49" customFormat="1" x14ac:dyDescent="0.35">
      <c r="A46" s="80">
        <v>2020</v>
      </c>
      <c r="B46" s="30">
        <v>43856</v>
      </c>
      <c r="C46" s="36">
        <v>76.112998962402344</v>
      </c>
      <c r="D46" s="36">
        <v>22.548999786376953</v>
      </c>
      <c r="E46" s="36">
        <v>24.814199447631836</v>
      </c>
      <c r="F46" s="36">
        <v>50.126399993896484</v>
      </c>
      <c r="G46" s="36">
        <v>0</v>
      </c>
      <c r="H46" s="67">
        <f t="shared" si="0"/>
        <v>173.60259819030762</v>
      </c>
      <c r="I46" s="67">
        <f t="shared" si="1"/>
        <v>123.47619819641113</v>
      </c>
      <c r="K46" s="80">
        <v>2020</v>
      </c>
      <c r="L46" s="14">
        <v>43856</v>
      </c>
      <c r="M46" s="27">
        <v>93.746063232421875</v>
      </c>
      <c r="N46" s="27">
        <v>2.3041130043566227E-3</v>
      </c>
      <c r="O46" s="27">
        <v>6.2516345977783203</v>
      </c>
      <c r="P46" s="66">
        <f t="shared" si="2"/>
        <v>100.00000194320455</v>
      </c>
      <c r="R46" s="80">
        <v>2020</v>
      </c>
      <c r="S46" s="14">
        <v>43856</v>
      </c>
      <c r="T46" s="36">
        <v>1.1820000410079956</v>
      </c>
      <c r="U46" s="36">
        <v>1.8090000152587891</v>
      </c>
      <c r="V46" s="36">
        <v>5.619999885559082</v>
      </c>
      <c r="W46" s="36">
        <v>2.2420001029968262</v>
      </c>
      <c r="X46" s="36">
        <v>0</v>
      </c>
      <c r="Y46" s="66">
        <f t="shared" si="3"/>
        <v>10.853000044822693</v>
      </c>
      <c r="Z46" s="66">
        <f t="shared" si="6"/>
        <v>8.6109999418258667</v>
      </c>
      <c r="AB46" s="80">
        <v>2020</v>
      </c>
      <c r="AC46" s="14">
        <v>43856</v>
      </c>
      <c r="AD46" s="36">
        <v>74.929000854492188</v>
      </c>
      <c r="AE46" s="36">
        <v>20.739999771118164</v>
      </c>
      <c r="AF46" s="36">
        <v>19.19219970703125</v>
      </c>
      <c r="AG46" s="36">
        <v>47.8843994140625</v>
      </c>
      <c r="AH46" s="36">
        <v>0</v>
      </c>
      <c r="AI46" s="66">
        <f t="shared" si="4"/>
        <v>162.7455997467041</v>
      </c>
      <c r="AJ46" s="66">
        <f t="shared" si="5"/>
        <v>114.8612003326416</v>
      </c>
    </row>
    <row r="47" spans="1:36" s="49" customFormat="1" x14ac:dyDescent="0.35">
      <c r="A47" s="80"/>
      <c r="B47" s="30">
        <v>43884</v>
      </c>
      <c r="C47" s="36">
        <v>75.487403869628906</v>
      </c>
      <c r="D47" s="36">
        <v>10.628000259399414</v>
      </c>
      <c r="E47" s="36">
        <v>14.642200469970703</v>
      </c>
      <c r="F47" s="36">
        <v>49.443199157714844</v>
      </c>
      <c r="G47" s="36">
        <v>0</v>
      </c>
      <c r="H47" s="67">
        <f t="shared" si="0"/>
        <v>150.20080375671387</v>
      </c>
      <c r="I47" s="67">
        <f t="shared" si="1"/>
        <v>100.75760459899902</v>
      </c>
      <c r="K47" s="80"/>
      <c r="L47" s="14">
        <v>43884</v>
      </c>
      <c r="M47" s="27">
        <v>90.7384033203125</v>
      </c>
      <c r="N47" s="27">
        <v>0</v>
      </c>
      <c r="O47" s="27">
        <v>9.2616024017333984</v>
      </c>
      <c r="P47" s="66">
        <f t="shared" si="2"/>
        <v>100.0000057220459</v>
      </c>
      <c r="R47" s="80"/>
      <c r="S47" s="14">
        <v>43884</v>
      </c>
      <c r="T47" s="36">
        <v>1.6449999809265137</v>
      </c>
      <c r="U47" s="36">
        <v>2.4930000305175781</v>
      </c>
      <c r="V47" s="36">
        <v>6.4689998626708984</v>
      </c>
      <c r="W47" s="36">
        <v>3.3039999008178711</v>
      </c>
      <c r="X47" s="36">
        <v>0</v>
      </c>
      <c r="Y47" s="66">
        <f t="shared" si="3"/>
        <v>13.910999774932861</v>
      </c>
      <c r="Z47" s="66">
        <f t="shared" si="6"/>
        <v>10.60699987411499</v>
      </c>
      <c r="AB47" s="80"/>
      <c r="AC47" s="14">
        <v>43884</v>
      </c>
      <c r="AD47" s="36">
        <v>73.842399597167969</v>
      </c>
      <c r="AE47" s="36">
        <v>8.1350002288818359</v>
      </c>
      <c r="AF47" s="36">
        <v>8.1731996536254883</v>
      </c>
      <c r="AG47" s="36">
        <v>46.139198303222656</v>
      </c>
      <c r="AH47" s="36">
        <v>0</v>
      </c>
      <c r="AI47" s="66">
        <f t="shared" si="4"/>
        <v>136.28979778289795</v>
      </c>
      <c r="AJ47" s="66">
        <f t="shared" si="5"/>
        <v>90.150599479675293</v>
      </c>
    </row>
    <row r="48" spans="1:36" s="49" customFormat="1" x14ac:dyDescent="0.35">
      <c r="A48" s="80"/>
      <c r="B48" s="30">
        <v>43912</v>
      </c>
      <c r="C48" s="36">
        <v>87.121597290039063</v>
      </c>
      <c r="D48" s="36">
        <v>3.4923999309539795</v>
      </c>
      <c r="E48" s="36">
        <v>9.4879999160766602</v>
      </c>
      <c r="F48" s="36">
        <v>53.569000244140625</v>
      </c>
      <c r="G48" s="36">
        <v>0</v>
      </c>
      <c r="H48" s="67">
        <f t="shared" si="0"/>
        <v>153.67099738121033</v>
      </c>
      <c r="I48" s="67">
        <f t="shared" si="1"/>
        <v>100.1019971370697</v>
      </c>
      <c r="K48" s="80"/>
      <c r="L48" s="14">
        <v>43912</v>
      </c>
      <c r="M48" s="27">
        <v>89.875770568847656</v>
      </c>
      <c r="N48" s="27">
        <v>0</v>
      </c>
      <c r="O48" s="27">
        <v>10.124226570129395</v>
      </c>
      <c r="P48" s="66">
        <f t="shared" si="2"/>
        <v>99.999997138977051</v>
      </c>
      <c r="R48" s="80"/>
      <c r="S48" s="14">
        <v>43912</v>
      </c>
      <c r="T48" s="36">
        <v>2.0150001049041748</v>
      </c>
      <c r="U48" s="36">
        <v>3.2630000114440918</v>
      </c>
      <c r="V48" s="36">
        <v>7.2899999618530273</v>
      </c>
      <c r="W48" s="36">
        <v>2.9900000095367432</v>
      </c>
      <c r="X48" s="36">
        <v>0</v>
      </c>
      <c r="Y48" s="66">
        <f t="shared" si="3"/>
        <v>15.558000087738037</v>
      </c>
      <c r="Z48" s="66">
        <f t="shared" si="6"/>
        <v>12.568000078201294</v>
      </c>
      <c r="AB48" s="80"/>
      <c r="AC48" s="14">
        <v>43912</v>
      </c>
      <c r="AD48" s="36">
        <v>85.106597900390625</v>
      </c>
      <c r="AE48" s="36">
        <v>0.22939999401569366</v>
      </c>
      <c r="AF48" s="36">
        <v>2.1979999542236328</v>
      </c>
      <c r="AG48" s="36">
        <v>50.578998565673828</v>
      </c>
      <c r="AH48" s="36">
        <v>0</v>
      </c>
      <c r="AI48" s="66">
        <f t="shared" si="4"/>
        <v>138.11299641430378</v>
      </c>
      <c r="AJ48" s="66">
        <f t="shared" si="5"/>
        <v>87.533997848629951</v>
      </c>
    </row>
    <row r="49" spans="1:36" s="49" customFormat="1" x14ac:dyDescent="0.35">
      <c r="A49" s="80"/>
      <c r="B49" s="30">
        <v>43940</v>
      </c>
      <c r="C49" s="36">
        <v>106.84420013427734</v>
      </c>
      <c r="D49" s="36">
        <v>4.8689999580383301</v>
      </c>
      <c r="E49" s="36">
        <v>6.5226001739501953</v>
      </c>
      <c r="F49" s="36">
        <v>60.005599975585938</v>
      </c>
      <c r="G49" s="36">
        <v>0</v>
      </c>
      <c r="H49" s="67">
        <f t="shared" si="0"/>
        <v>178.24140024185181</v>
      </c>
      <c r="I49" s="67">
        <f t="shared" si="1"/>
        <v>118.23580026626587</v>
      </c>
      <c r="K49" s="80"/>
      <c r="L49" s="14">
        <v>43940</v>
      </c>
      <c r="M49" s="27">
        <v>91.333663940429688</v>
      </c>
      <c r="N49" s="27">
        <v>0</v>
      </c>
      <c r="O49" s="27">
        <v>8.6663360595703125</v>
      </c>
      <c r="P49" s="66">
        <f t="shared" si="2"/>
        <v>100</v>
      </c>
      <c r="R49" s="80"/>
      <c r="S49" s="14">
        <v>43940</v>
      </c>
      <c r="T49" s="36">
        <v>1.9490000009536743</v>
      </c>
      <c r="U49" s="36">
        <v>4.7849998474121094</v>
      </c>
      <c r="V49" s="36">
        <v>5.9310002326965332</v>
      </c>
      <c r="W49" s="36">
        <v>2.7820000648498535</v>
      </c>
      <c r="X49" s="36">
        <v>0</v>
      </c>
      <c r="Y49" s="66">
        <f t="shared" si="3"/>
        <v>15.44700014591217</v>
      </c>
      <c r="Z49" s="66">
        <f t="shared" si="6"/>
        <v>12.665000081062317</v>
      </c>
      <c r="AB49" s="80"/>
      <c r="AC49" s="14">
        <v>43940</v>
      </c>
      <c r="AD49" s="36">
        <v>104.89520263671875</v>
      </c>
      <c r="AE49" s="36">
        <v>8.3999998867511749E-2</v>
      </c>
      <c r="AF49" s="36">
        <v>0.59160000085830688</v>
      </c>
      <c r="AG49" s="36">
        <v>57.223598480224609</v>
      </c>
      <c r="AH49" s="36">
        <v>0</v>
      </c>
      <c r="AI49" s="66">
        <f t="shared" si="4"/>
        <v>162.79440111666918</v>
      </c>
      <c r="AJ49" s="66">
        <f t="shared" si="5"/>
        <v>105.57080263644457</v>
      </c>
    </row>
    <row r="50" spans="1:36" s="49" customFormat="1" x14ac:dyDescent="0.35">
      <c r="A50" s="80"/>
      <c r="B50" s="30">
        <v>43968</v>
      </c>
      <c r="C50" s="36">
        <v>113.60160064697266</v>
      </c>
      <c r="D50" s="36">
        <v>6.5419998168945313</v>
      </c>
      <c r="E50" s="36">
        <v>6.0004000663757324</v>
      </c>
      <c r="F50" s="36">
        <v>63.459999084472656</v>
      </c>
      <c r="G50" s="36">
        <v>0</v>
      </c>
      <c r="H50" s="67">
        <f t="shared" si="0"/>
        <v>189.60399961471558</v>
      </c>
      <c r="I50" s="67">
        <f t="shared" si="1"/>
        <v>126.14400053024292</v>
      </c>
      <c r="K50" s="80"/>
      <c r="L50" s="14">
        <v>43968</v>
      </c>
      <c r="M50" s="27">
        <v>91.418434143066406</v>
      </c>
      <c r="N50" s="27">
        <v>0</v>
      </c>
      <c r="O50" s="27">
        <v>8.5815696716308594</v>
      </c>
      <c r="P50" s="66">
        <f t="shared" si="2"/>
        <v>100.00000381469727</v>
      </c>
      <c r="R50" s="80"/>
      <c r="S50" s="14">
        <v>43968</v>
      </c>
      <c r="T50" s="36">
        <v>1.621999979019165</v>
      </c>
      <c r="U50" s="36">
        <v>6.4670000076293945</v>
      </c>
      <c r="V50" s="36">
        <v>4.8400001525878906</v>
      </c>
      <c r="W50" s="36">
        <v>3.3420000076293945</v>
      </c>
      <c r="X50" s="36">
        <v>0</v>
      </c>
      <c r="Y50" s="66">
        <f t="shared" si="3"/>
        <v>16.271000146865845</v>
      </c>
      <c r="Z50" s="66">
        <f t="shared" si="6"/>
        <v>12.92900013923645</v>
      </c>
      <c r="AB50" s="80"/>
      <c r="AC50" s="14">
        <v>43968</v>
      </c>
      <c r="AD50" s="36">
        <v>111.97959899902344</v>
      </c>
      <c r="AE50" s="36">
        <v>7.5000002980232239E-2</v>
      </c>
      <c r="AF50" s="36">
        <v>1.1604000329971313</v>
      </c>
      <c r="AG50" s="36">
        <v>60.118000030517578</v>
      </c>
      <c r="AH50" s="36">
        <v>0</v>
      </c>
      <c r="AI50" s="66">
        <f t="shared" si="4"/>
        <v>173.33299906551838</v>
      </c>
      <c r="AJ50" s="66">
        <f t="shared" si="5"/>
        <v>113.2149990350008</v>
      </c>
    </row>
    <row r="51" spans="1:36" s="49" customFormat="1" x14ac:dyDescent="0.35">
      <c r="A51" s="80"/>
      <c r="B51" s="30">
        <v>43996</v>
      </c>
      <c r="C51" s="36">
        <v>120.02099609375</v>
      </c>
      <c r="D51" s="36">
        <v>6.3429999351501465</v>
      </c>
      <c r="E51" s="36">
        <v>8.3397998809814453</v>
      </c>
      <c r="F51" s="36">
        <v>63.399200439453125</v>
      </c>
      <c r="G51" s="36">
        <v>0</v>
      </c>
      <c r="H51" s="67">
        <f t="shared" si="0"/>
        <v>198.10299634933472</v>
      </c>
      <c r="I51" s="67">
        <f t="shared" si="1"/>
        <v>134.70379590988159</v>
      </c>
      <c r="K51" s="80"/>
      <c r="L51" s="14">
        <v>43996</v>
      </c>
      <c r="M51" s="27">
        <v>91.1116943359375</v>
      </c>
      <c r="N51" s="27">
        <v>0</v>
      </c>
      <c r="O51" s="27">
        <v>8.8883056640625</v>
      </c>
      <c r="P51" s="66">
        <f t="shared" si="2"/>
        <v>100</v>
      </c>
      <c r="R51" s="80"/>
      <c r="S51" s="14">
        <v>43996</v>
      </c>
      <c r="T51" s="36">
        <v>2.6719999313354492</v>
      </c>
      <c r="U51" s="36">
        <v>6.2719998359680176</v>
      </c>
      <c r="V51" s="36">
        <v>5.2410001754760742</v>
      </c>
      <c r="W51" s="36">
        <v>3.4230000972747803</v>
      </c>
      <c r="X51" s="36">
        <v>0</v>
      </c>
      <c r="Y51" s="66">
        <f t="shared" si="3"/>
        <v>17.608000040054321</v>
      </c>
      <c r="Z51" s="66">
        <f t="shared" si="6"/>
        <v>14.184999942779541</v>
      </c>
      <c r="AB51" s="80"/>
      <c r="AC51" s="14">
        <v>43996</v>
      </c>
      <c r="AD51" s="36">
        <v>117.3489990234375</v>
      </c>
      <c r="AE51" s="36">
        <v>7.1000002324581146E-2</v>
      </c>
      <c r="AF51" s="36">
        <v>3.0987999439239502</v>
      </c>
      <c r="AG51" s="36">
        <v>59.976200103759766</v>
      </c>
      <c r="AH51" s="36">
        <v>0</v>
      </c>
      <c r="AI51" s="66">
        <f t="shared" si="4"/>
        <v>180.4949990734458</v>
      </c>
      <c r="AJ51" s="66">
        <f t="shared" si="5"/>
        <v>120.51879896968603</v>
      </c>
    </row>
    <row r="52" spans="1:36" s="49" customFormat="1" x14ac:dyDescent="0.35">
      <c r="A52" s="80"/>
      <c r="B52" s="30">
        <v>44024</v>
      </c>
      <c r="C52" s="36">
        <v>120.47620391845703</v>
      </c>
      <c r="D52" s="36">
        <v>6.8322000503540039</v>
      </c>
      <c r="E52" s="36">
        <v>6.941199779510498</v>
      </c>
      <c r="F52" s="36">
        <v>60.180999755859375</v>
      </c>
      <c r="G52" s="36">
        <v>0</v>
      </c>
      <c r="H52" s="67">
        <f t="shared" si="0"/>
        <v>194.43060350418091</v>
      </c>
      <c r="I52" s="67">
        <f t="shared" si="1"/>
        <v>134.24960374832153</v>
      </c>
      <c r="K52" s="80"/>
      <c r="L52" s="14">
        <v>44024</v>
      </c>
      <c r="M52" s="24">
        <v>90.67327880859375</v>
      </c>
      <c r="N52" s="27">
        <v>0</v>
      </c>
      <c r="O52" s="24">
        <v>9.32672119140625</v>
      </c>
      <c r="P52" s="66">
        <f t="shared" si="2"/>
        <v>100</v>
      </c>
      <c r="R52" s="80"/>
      <c r="S52" s="14">
        <v>44024</v>
      </c>
      <c r="T52" s="36">
        <v>2.7639999389648438</v>
      </c>
      <c r="U52" s="36">
        <v>6.7620000839233398</v>
      </c>
      <c r="V52" s="36">
        <v>4.9219999313354492</v>
      </c>
      <c r="W52" s="36">
        <v>3.6860001087188721</v>
      </c>
      <c r="X52" s="36">
        <v>0</v>
      </c>
      <c r="Y52" s="66">
        <f t="shared" si="3"/>
        <v>18.134000062942505</v>
      </c>
      <c r="Z52" s="66">
        <f t="shared" si="6"/>
        <v>14.447999954223633</v>
      </c>
      <c r="AB52" s="80"/>
      <c r="AC52" s="14">
        <v>44024</v>
      </c>
      <c r="AD52" s="36">
        <v>117.71220397949219</v>
      </c>
      <c r="AE52" s="36">
        <v>7.0200003683567047E-2</v>
      </c>
      <c r="AF52" s="36">
        <v>2.0192000865936279</v>
      </c>
      <c r="AG52" s="36">
        <v>56.494998931884766</v>
      </c>
      <c r="AH52" s="36">
        <v>0</v>
      </c>
      <c r="AI52" s="66">
        <f t="shared" si="4"/>
        <v>176.29660300165415</v>
      </c>
      <c r="AJ52" s="66">
        <f t="shared" si="5"/>
        <v>119.80160406976938</v>
      </c>
    </row>
    <row r="53" spans="1:36" s="49" customFormat="1" x14ac:dyDescent="0.35">
      <c r="A53" s="80"/>
      <c r="B53" s="30">
        <v>44052</v>
      </c>
      <c r="C53" s="36">
        <v>113.35859680175781</v>
      </c>
      <c r="D53" s="36">
        <v>8.1619997024536133</v>
      </c>
      <c r="E53" s="36">
        <v>4.8948001861572266</v>
      </c>
      <c r="F53" s="36">
        <v>57.269599914550781</v>
      </c>
      <c r="G53" s="36">
        <v>0</v>
      </c>
      <c r="H53" s="67">
        <f t="shared" si="0"/>
        <v>183.68499660491943</v>
      </c>
      <c r="I53" s="67">
        <f t="shared" si="1"/>
        <v>126.41539669036865</v>
      </c>
      <c r="K53" s="80"/>
      <c r="L53" s="14">
        <v>44052</v>
      </c>
      <c r="M53" s="27">
        <v>89.347526550292969</v>
      </c>
      <c r="N53" s="27">
        <v>0</v>
      </c>
      <c r="O53" s="27">
        <v>10.652475357055664</v>
      </c>
      <c r="P53" s="66">
        <f t="shared" si="2"/>
        <v>100.00000190734863</v>
      </c>
      <c r="R53" s="80"/>
      <c r="S53" s="14">
        <v>44052</v>
      </c>
      <c r="T53" s="36">
        <v>3.0739998817443848</v>
      </c>
      <c r="U53" s="36">
        <v>8.1020002365112305</v>
      </c>
      <c r="V53" s="36">
        <v>4.7259998321533203</v>
      </c>
      <c r="W53" s="36">
        <v>3.6649999618530273</v>
      </c>
      <c r="X53" s="36">
        <v>0</v>
      </c>
      <c r="Y53" s="66">
        <f t="shared" si="3"/>
        <v>19.566999912261963</v>
      </c>
      <c r="Z53" s="66">
        <f t="shared" si="6"/>
        <v>15.901999950408936</v>
      </c>
      <c r="AB53" s="80"/>
      <c r="AC53" s="14">
        <v>36747</v>
      </c>
      <c r="AD53" s="36">
        <v>110.28459930419922</v>
      </c>
      <c r="AE53" s="36">
        <v>5.9999998658895493E-2</v>
      </c>
      <c r="AF53" s="36">
        <v>0.1687999963760376</v>
      </c>
      <c r="AG53" s="36">
        <v>53.604598999023438</v>
      </c>
      <c r="AH53" s="36">
        <v>0</v>
      </c>
      <c r="AI53" s="66">
        <f t="shared" si="4"/>
        <v>164.11799829825759</v>
      </c>
      <c r="AJ53" s="66">
        <f t="shared" si="5"/>
        <v>110.51339929923415</v>
      </c>
    </row>
    <row r="54" spans="1:36" s="49" customFormat="1" x14ac:dyDescent="0.35">
      <c r="A54" s="80"/>
      <c r="B54" s="30">
        <v>44080</v>
      </c>
      <c r="C54" s="36">
        <v>110.02300262451172</v>
      </c>
      <c r="D54" s="36">
        <v>7.9289999008178711</v>
      </c>
      <c r="E54" s="36">
        <v>5.5144000053405762</v>
      </c>
      <c r="F54" s="36">
        <v>55.291599273681641</v>
      </c>
      <c r="G54" s="36">
        <v>0</v>
      </c>
      <c r="H54" s="67">
        <f t="shared" si="0"/>
        <v>178.75800180435181</v>
      </c>
      <c r="I54" s="67">
        <f t="shared" si="1"/>
        <v>123.46640253067017</v>
      </c>
      <c r="K54" s="80"/>
      <c r="L54" s="14">
        <v>44080</v>
      </c>
      <c r="M54" s="24">
        <v>88.832389831542969</v>
      </c>
      <c r="N54" s="27">
        <v>0</v>
      </c>
      <c r="O54" s="24">
        <v>11.167612075805664</v>
      </c>
      <c r="P54" s="66">
        <f t="shared" si="2"/>
        <v>100.00000190734863</v>
      </c>
      <c r="R54" s="80"/>
      <c r="S54" s="14">
        <v>44080</v>
      </c>
      <c r="T54" s="36">
        <v>3.2400000095367432</v>
      </c>
      <c r="U54" s="36">
        <v>7.8920001983642578</v>
      </c>
      <c r="V54" s="36">
        <v>5.1719999313354492</v>
      </c>
      <c r="W54" s="36">
        <v>3.6589999198913574</v>
      </c>
      <c r="X54" s="36">
        <v>0</v>
      </c>
      <c r="Y54" s="66">
        <f t="shared" si="3"/>
        <v>19.963000059127808</v>
      </c>
      <c r="Z54" s="66">
        <f t="shared" si="6"/>
        <v>16.30400013923645</v>
      </c>
      <c r="AB54" s="80"/>
      <c r="AC54" s="14">
        <v>44080</v>
      </c>
      <c r="AD54" s="36">
        <v>106.78299713134766</v>
      </c>
      <c r="AE54" s="36">
        <v>3.7000000476837158E-2</v>
      </c>
      <c r="AF54" s="36">
        <v>0.34240001440048218</v>
      </c>
      <c r="AG54" s="36">
        <v>51.632598876953125</v>
      </c>
      <c r="AH54" s="36">
        <v>0</v>
      </c>
      <c r="AI54" s="66">
        <f t="shared" si="4"/>
        <v>158.7949960231781</v>
      </c>
      <c r="AJ54" s="66">
        <f t="shared" si="5"/>
        <v>107.16239714622498</v>
      </c>
    </row>
    <row r="55" spans="1:36" s="49" customFormat="1" x14ac:dyDescent="0.35">
      <c r="A55" s="80"/>
      <c r="B55" s="30">
        <v>44108</v>
      </c>
      <c r="C55" s="36">
        <v>102.75860595703125</v>
      </c>
      <c r="D55" s="36">
        <v>6.9720001220703125</v>
      </c>
      <c r="E55" s="36">
        <v>6.2772002220153809</v>
      </c>
      <c r="F55" s="36">
        <v>52.546401977539063</v>
      </c>
      <c r="G55" s="36">
        <v>0</v>
      </c>
      <c r="H55" s="67">
        <f t="shared" si="0"/>
        <v>168.55420827865601</v>
      </c>
      <c r="I55" s="67">
        <f t="shared" si="1"/>
        <v>116.00780630111694</v>
      </c>
      <c r="K55" s="80"/>
      <c r="L55" s="14">
        <v>44108</v>
      </c>
      <c r="M55" s="24">
        <v>88.460685729980469</v>
      </c>
      <c r="N55" s="27">
        <v>0</v>
      </c>
      <c r="O55" s="24">
        <v>11.539314270019531</v>
      </c>
      <c r="P55" s="66">
        <f t="shared" si="2"/>
        <v>100</v>
      </c>
      <c r="R55" s="80"/>
      <c r="S55" s="14">
        <v>44108</v>
      </c>
      <c r="T55" s="36">
        <v>2.8910000324249268</v>
      </c>
      <c r="U55" s="36">
        <v>6.9060001373291016</v>
      </c>
      <c r="V55" s="36">
        <v>6.2340002059936523</v>
      </c>
      <c r="W55" s="36">
        <v>3.4189999103546143</v>
      </c>
      <c r="X55" s="36">
        <v>0</v>
      </c>
      <c r="Y55" s="66">
        <f t="shared" si="3"/>
        <v>19.450000286102295</v>
      </c>
      <c r="Z55" s="66">
        <f t="shared" si="6"/>
        <v>16.031000375747681</v>
      </c>
      <c r="AB55" s="80"/>
      <c r="AC55" s="14">
        <v>44108</v>
      </c>
      <c r="AD55" s="36">
        <v>99.867599487304688</v>
      </c>
      <c r="AE55" s="36">
        <v>6.5999999642372131E-2</v>
      </c>
      <c r="AF55" s="36">
        <v>4.3200001120567322E-2</v>
      </c>
      <c r="AG55" s="36">
        <v>49.127399444580078</v>
      </c>
      <c r="AH55" s="36">
        <v>0</v>
      </c>
      <c r="AI55" s="66">
        <f t="shared" si="4"/>
        <v>149.10419893264771</v>
      </c>
      <c r="AJ55" s="66">
        <f t="shared" si="5"/>
        <v>99.976799488067627</v>
      </c>
    </row>
    <row r="56" spans="1:36" s="49" customFormat="1" x14ac:dyDescent="0.35">
      <c r="A56" s="80"/>
      <c r="B56" s="30">
        <v>44501</v>
      </c>
      <c r="C56" s="36">
        <v>104.31539916992188</v>
      </c>
      <c r="D56" s="36">
        <v>7.5450000762939453</v>
      </c>
      <c r="E56" s="36">
        <v>5.7094001770019531</v>
      </c>
      <c r="F56" s="36">
        <v>52.808601379394531</v>
      </c>
      <c r="G56" s="36">
        <v>0</v>
      </c>
      <c r="H56" s="67">
        <f t="shared" si="0"/>
        <v>170.3784008026123</v>
      </c>
      <c r="I56" s="67">
        <f t="shared" si="1"/>
        <v>117.56979942321777</v>
      </c>
      <c r="K56" s="80"/>
      <c r="L56" s="14">
        <v>44501</v>
      </c>
      <c r="M56" s="36">
        <v>88.504997253417969</v>
      </c>
      <c r="N56" s="27">
        <v>0</v>
      </c>
      <c r="O56" s="36">
        <v>11.495000839233398</v>
      </c>
      <c r="P56" s="66">
        <f t="shared" si="2"/>
        <v>99.999998092651367</v>
      </c>
      <c r="R56" s="80"/>
      <c r="S56" s="14">
        <v>44501</v>
      </c>
      <c r="T56" s="36">
        <v>2.9730000495910645</v>
      </c>
      <c r="U56" s="36">
        <v>7.5450000762939453</v>
      </c>
      <c r="V56" s="36">
        <v>5.6770000457763672</v>
      </c>
      <c r="W56" s="36">
        <v>3.3900001049041748</v>
      </c>
      <c r="X56" s="36">
        <v>0</v>
      </c>
      <c r="Y56" s="66">
        <f t="shared" si="3"/>
        <v>19.585000276565552</v>
      </c>
      <c r="Z56" s="66">
        <f t="shared" si="6"/>
        <v>16.195000171661377</v>
      </c>
      <c r="AB56" s="80"/>
      <c r="AC56" s="14">
        <v>44501</v>
      </c>
      <c r="AD56" s="36">
        <v>101.34239959716797</v>
      </c>
      <c r="AE56" s="36">
        <v>0</v>
      </c>
      <c r="AF56" s="36">
        <v>3.2400000840425491E-2</v>
      </c>
      <c r="AG56" s="36">
        <v>49.418601989746094</v>
      </c>
      <c r="AH56" s="36">
        <v>0</v>
      </c>
      <c r="AI56" s="66">
        <f t="shared" si="4"/>
        <v>150.79340158775449</v>
      </c>
      <c r="AJ56" s="66">
        <f t="shared" si="5"/>
        <v>101.37479959800839</v>
      </c>
    </row>
    <row r="57" spans="1:36" s="49" customFormat="1" x14ac:dyDescent="0.35">
      <c r="A57" s="80"/>
      <c r="B57" s="30">
        <v>44529</v>
      </c>
      <c r="C57" s="36">
        <v>108.38539886474609</v>
      </c>
      <c r="D57" s="36">
        <v>6.6872000694274902</v>
      </c>
      <c r="E57" s="36">
        <v>6.012199878692627</v>
      </c>
      <c r="F57" s="36">
        <v>53.718799591064453</v>
      </c>
      <c r="G57" s="36">
        <v>0</v>
      </c>
      <c r="H57" s="67">
        <f t="shared" si="0"/>
        <v>174.80359840393066</v>
      </c>
      <c r="I57" s="67">
        <f t="shared" si="1"/>
        <v>121.08479881286621</v>
      </c>
      <c r="K57" s="80"/>
      <c r="L57" s="14">
        <v>44529</v>
      </c>
      <c r="M57" s="36">
        <v>88.334915161132813</v>
      </c>
      <c r="N57" s="27">
        <v>0</v>
      </c>
      <c r="O57" s="36">
        <v>11.665091514587402</v>
      </c>
      <c r="P57" s="66">
        <f t="shared" si="2"/>
        <v>100.00000667572021</v>
      </c>
      <c r="R57" s="80"/>
      <c r="S57" s="14">
        <v>44529</v>
      </c>
      <c r="T57" s="36">
        <v>3.1710000038146973</v>
      </c>
      <c r="U57" s="36">
        <v>6.5739998817443848</v>
      </c>
      <c r="V57" s="36">
        <v>5.9910001754760742</v>
      </c>
      <c r="W57" s="36">
        <v>4.6550002098083496</v>
      </c>
      <c r="X57" s="36">
        <v>0</v>
      </c>
      <c r="Y57" s="66">
        <f t="shared" si="3"/>
        <v>20.391000270843506</v>
      </c>
      <c r="Z57" s="66">
        <f t="shared" si="6"/>
        <v>15.736000061035156</v>
      </c>
      <c r="AB57" s="80"/>
      <c r="AC57" s="14">
        <v>44529</v>
      </c>
      <c r="AD57" s="36">
        <v>105.21440124511719</v>
      </c>
      <c r="AE57" s="36">
        <v>0.11320000141859055</v>
      </c>
      <c r="AF57" s="36">
        <v>2.1199999377131462E-2</v>
      </c>
      <c r="AG57" s="36">
        <v>49.063800811767578</v>
      </c>
      <c r="AH57" s="36">
        <v>0</v>
      </c>
      <c r="AI57" s="66">
        <f t="shared" si="4"/>
        <v>154.41260205768049</v>
      </c>
      <c r="AJ57" s="66">
        <f t="shared" si="5"/>
        <v>105.34880124591291</v>
      </c>
    </row>
    <row r="58" spans="1:36" s="49" customFormat="1" x14ac:dyDescent="0.35">
      <c r="A58" s="80"/>
      <c r="B58" s="30">
        <v>44557</v>
      </c>
      <c r="C58" s="27">
        <v>109.96739959716797</v>
      </c>
      <c r="D58" s="36">
        <v>7.6909999847412109</v>
      </c>
      <c r="E58" s="24">
        <v>6.0859999656677246</v>
      </c>
      <c r="F58" s="24">
        <v>60.034198760986328</v>
      </c>
      <c r="G58" s="36">
        <v>0</v>
      </c>
      <c r="H58" s="67">
        <f t="shared" si="0"/>
        <v>183.77859830856323</v>
      </c>
      <c r="I58" s="67">
        <f t="shared" si="1"/>
        <v>123.7443995475769</v>
      </c>
      <c r="K58" s="80"/>
      <c r="L58" s="14">
        <v>44557</v>
      </c>
      <c r="M58" s="27">
        <v>88.708152770996094</v>
      </c>
      <c r="N58" s="27">
        <v>0</v>
      </c>
      <c r="O58" s="27">
        <v>11.291848182678223</v>
      </c>
      <c r="P58" s="66">
        <f t="shared" si="2"/>
        <v>100.00000095367432</v>
      </c>
      <c r="R58" s="80"/>
      <c r="S58" s="14">
        <v>44557</v>
      </c>
      <c r="T58" s="41">
        <v>3.0659999847412109</v>
      </c>
      <c r="U58" s="36">
        <v>7.624000072479248</v>
      </c>
      <c r="V58" s="41">
        <v>5.8420000076293945</v>
      </c>
      <c r="W58" s="43">
        <v>4.2199997901916504</v>
      </c>
      <c r="X58" s="36">
        <v>0</v>
      </c>
      <c r="Y58" s="66">
        <f t="shared" si="3"/>
        <v>20.751999855041504</v>
      </c>
      <c r="Z58" s="66">
        <f t="shared" si="6"/>
        <v>16.532000064849854</v>
      </c>
      <c r="AB58" s="80"/>
      <c r="AC58" s="14">
        <v>44557</v>
      </c>
      <c r="AD58" s="24">
        <v>106.90139770507813</v>
      </c>
      <c r="AE58" s="36">
        <v>6.7000001668930054E-2</v>
      </c>
      <c r="AF58" s="24">
        <v>0.24400000274181366</v>
      </c>
      <c r="AG58" s="24">
        <v>55.814201354980469</v>
      </c>
      <c r="AH58" s="36">
        <v>0</v>
      </c>
      <c r="AI58" s="66">
        <f t="shared" si="4"/>
        <v>163.02659906446934</v>
      </c>
      <c r="AJ58" s="66">
        <f t="shared" si="5"/>
        <v>107.21239770948887</v>
      </c>
    </row>
    <row r="59" spans="1:36" s="49" customFormat="1" x14ac:dyDescent="0.35">
      <c r="A59" s="80">
        <v>2021</v>
      </c>
      <c r="B59" s="30">
        <v>44220</v>
      </c>
      <c r="C59" s="57">
        <v>120.13780212402344</v>
      </c>
      <c r="D59" s="57">
        <v>7.3730001449584961</v>
      </c>
      <c r="E59" s="57">
        <v>6.5289998054504395</v>
      </c>
      <c r="F59" s="57">
        <v>56.738399505615234</v>
      </c>
      <c r="G59" s="36">
        <v>0</v>
      </c>
      <c r="H59" s="67">
        <f t="shared" si="0"/>
        <v>190.77820158004761</v>
      </c>
      <c r="I59" s="67">
        <f t="shared" si="1"/>
        <v>134.03980207443237</v>
      </c>
      <c r="K59" s="80">
        <v>2021</v>
      </c>
      <c r="L59" s="30">
        <v>44220</v>
      </c>
      <c r="M59" s="54">
        <v>88.409576416015625</v>
      </c>
      <c r="N59" s="54">
        <v>0</v>
      </c>
      <c r="O59" s="54">
        <v>11.590422630310059</v>
      </c>
      <c r="P59" s="66">
        <f t="shared" si="2"/>
        <v>99.999999046325684</v>
      </c>
      <c r="R59" s="80">
        <v>2021</v>
      </c>
      <c r="S59" s="30">
        <v>44220</v>
      </c>
      <c r="T59" s="54">
        <v>4.304999828338623</v>
      </c>
      <c r="U59" s="54">
        <v>7.3020000457763672</v>
      </c>
      <c r="V59" s="54">
        <v>6.5029997825622559</v>
      </c>
      <c r="W59" s="54">
        <v>4.0019998550415039</v>
      </c>
      <c r="X59" s="36">
        <v>0</v>
      </c>
      <c r="Y59" s="66">
        <f t="shared" si="3"/>
        <v>22.11199951171875</v>
      </c>
      <c r="Z59" s="66">
        <f t="shared" si="6"/>
        <v>18.109999656677246</v>
      </c>
      <c r="AB59" s="80">
        <v>2021</v>
      </c>
      <c r="AC59" s="30">
        <v>44220</v>
      </c>
      <c r="AD59" s="54">
        <v>115.83280181884766</v>
      </c>
      <c r="AE59" s="54">
        <v>7.1000002324581146E-2</v>
      </c>
      <c r="AF59" s="54">
        <v>2.6000000536441803E-2</v>
      </c>
      <c r="AG59" s="54">
        <v>52.736400604248047</v>
      </c>
      <c r="AH59" s="36">
        <v>0</v>
      </c>
      <c r="AI59" s="66">
        <f t="shared" si="4"/>
        <v>168.66620242595673</v>
      </c>
      <c r="AJ59" s="66">
        <f t="shared" si="5"/>
        <v>115.92980182170868</v>
      </c>
    </row>
    <row r="60" spans="1:36" s="49" customFormat="1" x14ac:dyDescent="0.35">
      <c r="A60" s="80"/>
      <c r="B60" s="30">
        <v>44248</v>
      </c>
      <c r="C60" s="57">
        <v>121.46040344238281</v>
      </c>
      <c r="D60" s="57">
        <v>8.6409997940063477</v>
      </c>
      <c r="E60" s="57">
        <v>6.4050002098083496</v>
      </c>
      <c r="F60" s="57">
        <v>57.136199951171875</v>
      </c>
      <c r="G60" s="36">
        <v>0</v>
      </c>
      <c r="H60" s="67">
        <f t="shared" si="0"/>
        <v>193.64260339736938</v>
      </c>
      <c r="I60" s="67">
        <f t="shared" si="1"/>
        <v>136.50640344619751</v>
      </c>
      <c r="K60" s="80"/>
      <c r="L60" s="30">
        <v>44248</v>
      </c>
      <c r="M60" s="54">
        <v>88.822196960449219</v>
      </c>
      <c r="N60" s="54">
        <v>0</v>
      </c>
      <c r="O60" s="54">
        <v>11.177809715270996</v>
      </c>
      <c r="P60" s="66">
        <f t="shared" si="2"/>
        <v>100.00000667572021</v>
      </c>
      <c r="R60" s="80"/>
      <c r="S60" s="30">
        <v>44248</v>
      </c>
      <c r="T60" s="54">
        <v>2.6579999923706055</v>
      </c>
      <c r="U60" s="54">
        <v>8.6029996871948242</v>
      </c>
      <c r="V60" s="54">
        <v>6.3909997940063477</v>
      </c>
      <c r="W60" s="54">
        <v>3.9930000305175781</v>
      </c>
      <c r="X60" s="36">
        <v>0</v>
      </c>
      <c r="Y60" s="66">
        <f t="shared" si="3"/>
        <v>21.644999504089355</v>
      </c>
      <c r="Z60" s="66">
        <f t="shared" si="6"/>
        <v>17.651999473571777</v>
      </c>
      <c r="AB60" s="80"/>
      <c r="AC60" s="30">
        <v>44248</v>
      </c>
      <c r="AD60" s="54">
        <v>118.80239868164063</v>
      </c>
      <c r="AE60" s="54">
        <v>3.7999998778104782E-2</v>
      </c>
      <c r="AF60" s="54">
        <v>1.4000000432133675E-2</v>
      </c>
      <c r="AG60" s="54">
        <v>53.143199920654297</v>
      </c>
      <c r="AH60" s="36">
        <v>0</v>
      </c>
      <c r="AI60" s="66">
        <f t="shared" si="4"/>
        <v>171.99759860150516</v>
      </c>
      <c r="AJ60" s="66">
        <f t="shared" si="5"/>
        <v>118.85439868085086</v>
      </c>
    </row>
    <row r="61" spans="1:36" s="49" customFormat="1" x14ac:dyDescent="0.35">
      <c r="A61" s="80"/>
      <c r="B61" s="30">
        <v>44276</v>
      </c>
      <c r="C61" s="57">
        <v>122.58580017089844</v>
      </c>
      <c r="D61" s="57">
        <v>8.2130002975463867</v>
      </c>
      <c r="E61" s="57">
        <v>6.0757999420166016</v>
      </c>
      <c r="F61" s="57">
        <v>58.710201263427734</v>
      </c>
      <c r="G61" s="36">
        <v>0</v>
      </c>
      <c r="H61" s="67">
        <f t="shared" si="0"/>
        <v>195.58480167388916</v>
      </c>
      <c r="I61" s="67">
        <f t="shared" si="1"/>
        <v>136.87460041046143</v>
      </c>
      <c r="K61" s="80"/>
      <c r="L61" s="30">
        <v>44276</v>
      </c>
      <c r="M61" s="54">
        <v>89.461349487304688</v>
      </c>
      <c r="N61" s="54">
        <v>0</v>
      </c>
      <c r="O61" s="54">
        <v>10.538651466369629</v>
      </c>
      <c r="P61" s="66">
        <f t="shared" si="2"/>
        <v>100.00000095367432</v>
      </c>
      <c r="R61" s="80"/>
      <c r="S61" s="30">
        <v>44276</v>
      </c>
      <c r="T61" s="54">
        <v>2.4409999847412109</v>
      </c>
      <c r="U61" s="54">
        <v>8.1689996719360352</v>
      </c>
      <c r="V61" s="54">
        <v>6.0710000991821289</v>
      </c>
      <c r="W61" s="54">
        <v>3.9309999942779541</v>
      </c>
      <c r="X61" s="36">
        <v>0</v>
      </c>
      <c r="Y61" s="66">
        <f t="shared" si="3"/>
        <v>20.611999750137329</v>
      </c>
      <c r="Z61" s="66">
        <f t="shared" si="6"/>
        <v>16.680999755859375</v>
      </c>
      <c r="AB61" s="80"/>
      <c r="AC61" s="30">
        <v>44276</v>
      </c>
      <c r="AD61" s="54">
        <v>120.14479827880859</v>
      </c>
      <c r="AE61" s="54">
        <v>4.3999999761581421E-2</v>
      </c>
      <c r="AF61" s="54">
        <v>4.8000002279877663E-3</v>
      </c>
      <c r="AG61" s="54">
        <v>54.779201507568359</v>
      </c>
      <c r="AH61" s="36">
        <v>0</v>
      </c>
      <c r="AI61" s="66">
        <f>SUM(AD61:AH61)</f>
        <v>174.97279978636652</v>
      </c>
      <c r="AJ61" s="66">
        <f>SUM(AD61:AF61)</f>
        <v>120.19359827879816</v>
      </c>
    </row>
    <row r="62" spans="1:36" s="49" customFormat="1" x14ac:dyDescent="0.35"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6" s="49" customFormat="1" x14ac:dyDescent="0.35">
      <c r="A63" s="48" t="s">
        <v>27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6" s="49" customFormat="1" x14ac:dyDescent="0.35"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49" customForma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s="49" customForma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s="49" customForma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</sheetData>
  <mergeCells count="24">
    <mergeCell ref="A59:A61"/>
    <mergeCell ref="K59:K61"/>
    <mergeCell ref="R59:R61"/>
    <mergeCell ref="AB59:AB61"/>
    <mergeCell ref="A5:G5"/>
    <mergeCell ref="K5:O5"/>
    <mergeCell ref="R5:X5"/>
    <mergeCell ref="AB5:AH5"/>
    <mergeCell ref="AB7:AB19"/>
    <mergeCell ref="AB20:AB32"/>
    <mergeCell ref="AB33:AB45"/>
    <mergeCell ref="AB46:AB58"/>
    <mergeCell ref="A46:A58"/>
    <mergeCell ref="K46:K58"/>
    <mergeCell ref="R46:R58"/>
    <mergeCell ref="R7:R19"/>
    <mergeCell ref="R33:R45"/>
    <mergeCell ref="A33:A45"/>
    <mergeCell ref="K33:K45"/>
    <mergeCell ref="R20:R32"/>
    <mergeCell ref="A7:A19"/>
    <mergeCell ref="K7:K19"/>
    <mergeCell ref="A20:A32"/>
    <mergeCell ref="K20:K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dimension ref="A1:AM74"/>
  <sheetViews>
    <sheetView topLeftCell="A51" workbookViewId="0">
      <selection activeCell="C64" sqref="C64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31.5" customHeight="1" x14ac:dyDescent="0.35">
      <c r="A5" s="84" t="s">
        <v>75</v>
      </c>
      <c r="B5" s="84"/>
      <c r="C5" s="84"/>
      <c r="D5" s="84"/>
      <c r="E5" s="84"/>
      <c r="F5" s="84"/>
      <c r="G5" s="84"/>
      <c r="K5" s="79" t="s">
        <v>76</v>
      </c>
      <c r="L5" s="79"/>
      <c r="M5" s="79"/>
      <c r="N5" s="79"/>
      <c r="O5" s="79"/>
      <c r="P5" s="50"/>
      <c r="Q5" s="50"/>
      <c r="R5" s="82" t="s">
        <v>77</v>
      </c>
      <c r="S5" s="82"/>
      <c r="T5" s="82"/>
      <c r="U5" s="82"/>
      <c r="V5" s="82"/>
      <c r="W5" s="82"/>
      <c r="X5" s="82"/>
      <c r="AB5" s="79" t="s">
        <v>78</v>
      </c>
      <c r="AC5" s="79"/>
      <c r="AD5" s="79"/>
      <c r="AE5" s="79"/>
      <c r="AF5" s="79"/>
      <c r="AG5" s="79"/>
      <c r="AH5" s="7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0">
        <v>2017</v>
      </c>
      <c r="B7" s="29">
        <v>43494</v>
      </c>
      <c r="C7" s="36">
        <v>184.16999816894531</v>
      </c>
      <c r="D7" s="36">
        <v>7.9271998405456543</v>
      </c>
      <c r="E7" s="36">
        <v>60.229000091552734</v>
      </c>
      <c r="F7" s="36">
        <v>233.30279541015625</v>
      </c>
      <c r="G7" s="36">
        <v>3.24180006980896</v>
      </c>
      <c r="H7" s="67">
        <f>SUM(C7:G7)</f>
        <v>488.87079358100891</v>
      </c>
      <c r="I7" s="67">
        <f>SUM(C7:E7)</f>
        <v>252.3261981010437</v>
      </c>
      <c r="K7" s="80">
        <v>2017</v>
      </c>
      <c r="L7" s="13">
        <v>43494</v>
      </c>
      <c r="M7" s="24">
        <v>70.931175231933594</v>
      </c>
      <c r="N7" s="24">
        <v>1.4402577877044678</v>
      </c>
      <c r="O7" s="24">
        <v>27.628566741943359</v>
      </c>
      <c r="P7" s="66">
        <f>SUM(M7:O7)</f>
        <v>99.999999761581421</v>
      </c>
      <c r="R7" s="80">
        <v>2017</v>
      </c>
      <c r="S7" s="37">
        <v>43494</v>
      </c>
      <c r="T7" s="36">
        <v>50.709999084472656</v>
      </c>
      <c r="U7" s="36">
        <v>0</v>
      </c>
      <c r="V7" s="36">
        <v>31.989999771118164</v>
      </c>
      <c r="W7" s="36">
        <v>52.362998962402344</v>
      </c>
      <c r="X7" s="36">
        <v>4.999999888241291E-3</v>
      </c>
      <c r="Y7" s="66">
        <f>SUM(T7:X7)</f>
        <v>135.06799781788141</v>
      </c>
      <c r="Z7" s="66">
        <f>SUM(T7:V7)</f>
        <v>82.69999885559082</v>
      </c>
      <c r="AB7" s="80">
        <v>2017</v>
      </c>
      <c r="AC7" s="13">
        <v>43494</v>
      </c>
      <c r="AD7" s="36">
        <v>131.42100524902344</v>
      </c>
      <c r="AE7" s="36">
        <v>7.9172000885009766</v>
      </c>
      <c r="AF7" s="36">
        <v>24.620000839233398</v>
      </c>
      <c r="AG7" s="36">
        <v>179.56680297851563</v>
      </c>
      <c r="AH7" s="36">
        <v>3.236799955368042</v>
      </c>
      <c r="AI7" s="66">
        <f>SUM(AD7:AH7)</f>
        <v>346.76180911064148</v>
      </c>
      <c r="AJ7" s="66">
        <f>SUM(AD7:AF7)</f>
        <v>163.95820617675781</v>
      </c>
    </row>
    <row r="8" spans="1:39" s="49" customFormat="1" x14ac:dyDescent="0.35">
      <c r="A8" s="80"/>
      <c r="B8" s="29">
        <v>43522</v>
      </c>
      <c r="C8" s="36">
        <v>215.44819641113281</v>
      </c>
      <c r="D8" s="36">
        <v>9.0520000457763672</v>
      </c>
      <c r="E8" s="36">
        <v>69.816596984863281</v>
      </c>
      <c r="F8" s="36">
        <v>257.56158447265625</v>
      </c>
      <c r="G8" s="36">
        <v>2.5153999328613281</v>
      </c>
      <c r="H8" s="67">
        <f t="shared" ref="H8:H61" si="0">SUM(C8:G8)</f>
        <v>554.39377784729004</v>
      </c>
      <c r="I8" s="67">
        <f t="shared" ref="I8:I61" si="1">SUM(C8:E8)</f>
        <v>294.31679344177246</v>
      </c>
      <c r="K8" s="80"/>
      <c r="L8" s="13">
        <v>43522</v>
      </c>
      <c r="M8" s="24">
        <v>76.35723876953125</v>
      </c>
      <c r="N8" s="24">
        <v>1.2602955102920532</v>
      </c>
      <c r="O8" s="24">
        <v>22.382465362548828</v>
      </c>
      <c r="P8" s="66">
        <f t="shared" ref="P8:P61" si="2">SUM(M8:O8)</f>
        <v>99.999999642372131</v>
      </c>
      <c r="R8" s="80"/>
      <c r="S8" s="37">
        <v>43522</v>
      </c>
      <c r="T8" s="36">
        <v>45.409999847412109</v>
      </c>
      <c r="U8" s="36">
        <v>0</v>
      </c>
      <c r="V8" s="36">
        <v>31.21299934387207</v>
      </c>
      <c r="W8" s="36">
        <v>47.46099853515625</v>
      </c>
      <c r="X8" s="36">
        <v>3.0000000260770321E-3</v>
      </c>
      <c r="Y8" s="66">
        <f t="shared" ref="Y8:Y61" si="3">SUM(T8:X8)</f>
        <v>124.08699772646651</v>
      </c>
      <c r="Z8" s="66">
        <f>SUM(T8:V8)</f>
        <v>76.62299919128418</v>
      </c>
      <c r="AB8" s="80"/>
      <c r="AC8" s="13">
        <v>43522</v>
      </c>
      <c r="AD8" s="36">
        <v>167.78819274902344</v>
      </c>
      <c r="AE8" s="36">
        <v>9.0460004806518555</v>
      </c>
      <c r="AF8" s="36">
        <v>35.1416015625</v>
      </c>
      <c r="AG8" s="36">
        <v>208.83160400390625</v>
      </c>
      <c r="AH8" s="36">
        <v>2.5123999118804932</v>
      </c>
      <c r="AI8" s="66">
        <f t="shared" ref="AI8:AI60" si="4">SUM(AD8:AH8)</f>
        <v>423.31979870796204</v>
      </c>
      <c r="AJ8" s="66">
        <f t="shared" ref="AJ8:AJ60" si="5">SUM(AD8:AF8)</f>
        <v>211.97579479217529</v>
      </c>
    </row>
    <row r="9" spans="1:39" s="49" customFormat="1" x14ac:dyDescent="0.35">
      <c r="A9" s="80"/>
      <c r="B9" s="29">
        <v>43550</v>
      </c>
      <c r="C9" s="36">
        <v>198.57620239257813</v>
      </c>
      <c r="D9" s="36">
        <v>11.255800247192383</v>
      </c>
      <c r="E9" s="36">
        <v>75.315597534179688</v>
      </c>
      <c r="F9" s="36">
        <v>270.91299438476563</v>
      </c>
      <c r="G9" s="36">
        <v>2.6421999931335449</v>
      </c>
      <c r="H9" s="67">
        <f t="shared" si="0"/>
        <v>558.70279455184937</v>
      </c>
      <c r="I9" s="67">
        <f t="shared" si="1"/>
        <v>285.1476001739502</v>
      </c>
      <c r="K9" s="80"/>
      <c r="L9" s="13">
        <v>43550</v>
      </c>
      <c r="M9" s="24">
        <v>75.822029113769531</v>
      </c>
      <c r="N9" s="24">
        <v>0.99605727195739746</v>
      </c>
      <c r="O9" s="24">
        <v>23.181913375854492</v>
      </c>
      <c r="P9" s="66">
        <f t="shared" si="2"/>
        <v>99.999999761581421</v>
      </c>
      <c r="R9" s="80"/>
      <c r="S9" s="37">
        <v>43550</v>
      </c>
      <c r="T9" s="36">
        <v>46.01300048828125</v>
      </c>
      <c r="U9" s="36">
        <v>0</v>
      </c>
      <c r="V9" s="36">
        <v>32.162998199462891</v>
      </c>
      <c r="W9" s="36">
        <v>51.340999603271484</v>
      </c>
      <c r="X9" s="36">
        <v>1.0000000474974513E-3</v>
      </c>
      <c r="Y9" s="66">
        <f t="shared" si="3"/>
        <v>129.51799829106312</v>
      </c>
      <c r="Z9" s="66">
        <f t="shared" ref="Z9:Z61" si="6">SUM(T9:V9)</f>
        <v>78.175998687744141</v>
      </c>
      <c r="AB9" s="80"/>
      <c r="AC9" s="13">
        <v>43550</v>
      </c>
      <c r="AD9" s="36">
        <v>150.69520568847656</v>
      </c>
      <c r="AE9" s="36">
        <v>11.250800132751465</v>
      </c>
      <c r="AF9" s="36">
        <v>40.425601959228516</v>
      </c>
      <c r="AG9" s="36">
        <v>218.60699462890625</v>
      </c>
      <c r="AH9" s="36">
        <v>2.641200065612793</v>
      </c>
      <c r="AI9" s="66">
        <f t="shared" si="4"/>
        <v>423.61980247497559</v>
      </c>
      <c r="AJ9" s="66">
        <f t="shared" si="5"/>
        <v>202.37160778045654</v>
      </c>
    </row>
    <row r="10" spans="1:39" s="49" customFormat="1" x14ac:dyDescent="0.35">
      <c r="A10" s="80"/>
      <c r="B10" s="29">
        <v>43578</v>
      </c>
      <c r="C10" s="36">
        <v>197.00999450683594</v>
      </c>
      <c r="D10" s="36">
        <v>11.97499942779541</v>
      </c>
      <c r="E10" s="36">
        <v>71.467399597167969</v>
      </c>
      <c r="F10" s="36">
        <v>269.18161010742188</v>
      </c>
      <c r="G10" s="36">
        <v>2.0783998966217041</v>
      </c>
      <c r="H10" s="67">
        <f t="shared" si="0"/>
        <v>551.7124035358429</v>
      </c>
      <c r="I10" s="67">
        <f t="shared" si="1"/>
        <v>280.45239353179932</v>
      </c>
      <c r="K10" s="80"/>
      <c r="L10" s="13">
        <v>43578</v>
      </c>
      <c r="M10" s="24">
        <v>74.30889892578125</v>
      </c>
      <c r="N10" s="24">
        <v>0.85515570640563965</v>
      </c>
      <c r="O10" s="24">
        <v>24.835948944091797</v>
      </c>
      <c r="P10" s="66">
        <f t="shared" si="2"/>
        <v>100.00000357627869</v>
      </c>
      <c r="R10" s="80"/>
      <c r="S10" s="37">
        <v>43578</v>
      </c>
      <c r="T10" s="36">
        <v>48.326999664306641</v>
      </c>
      <c r="U10" s="36">
        <v>0</v>
      </c>
      <c r="V10" s="36">
        <v>34.619998931884766</v>
      </c>
      <c r="W10" s="36">
        <v>54.070999145507813</v>
      </c>
      <c r="X10" s="36">
        <v>4.999999888241291E-3</v>
      </c>
      <c r="Y10" s="66">
        <f t="shared" si="3"/>
        <v>137.02299774158746</v>
      </c>
      <c r="Z10" s="66">
        <f t="shared" si="6"/>
        <v>82.946998596191406</v>
      </c>
      <c r="AB10" s="80"/>
      <c r="AC10" s="13">
        <v>43578</v>
      </c>
      <c r="AD10" s="36">
        <v>147.06100463867188</v>
      </c>
      <c r="AE10" s="36">
        <v>11.967999458312988</v>
      </c>
      <c r="AF10" s="36">
        <v>34.605400085449219</v>
      </c>
      <c r="AG10" s="36">
        <v>214.26359558105469</v>
      </c>
      <c r="AH10" s="36">
        <v>2.0734000205993652</v>
      </c>
      <c r="AI10" s="66">
        <f t="shared" si="4"/>
        <v>409.97139978408813</v>
      </c>
      <c r="AJ10" s="66">
        <f t="shared" si="5"/>
        <v>193.63440418243408</v>
      </c>
    </row>
    <row r="11" spans="1:39" s="49" customFormat="1" x14ac:dyDescent="0.35">
      <c r="A11" s="80"/>
      <c r="B11" s="29">
        <v>43606</v>
      </c>
      <c r="C11" s="36">
        <v>207.90359497070313</v>
      </c>
      <c r="D11" s="36">
        <v>11.535400390625</v>
      </c>
      <c r="E11" s="36">
        <v>71.497802734375</v>
      </c>
      <c r="F11" s="36">
        <v>282.24880981445313</v>
      </c>
      <c r="G11" s="36">
        <v>1.8586000204086304</v>
      </c>
      <c r="H11" s="67">
        <f t="shared" si="0"/>
        <v>575.04420793056488</v>
      </c>
      <c r="I11" s="67">
        <f t="shared" si="1"/>
        <v>290.93679809570313</v>
      </c>
      <c r="K11" s="80"/>
      <c r="L11" s="13">
        <v>43606</v>
      </c>
      <c r="M11" s="24">
        <v>73.780105590820313</v>
      </c>
      <c r="N11" s="24">
        <v>0.71664059162139893</v>
      </c>
      <c r="O11" s="24">
        <v>25.503257751464844</v>
      </c>
      <c r="P11" s="66">
        <f t="shared" si="2"/>
        <v>100.00000393390656</v>
      </c>
      <c r="R11" s="80"/>
      <c r="S11" s="37">
        <v>43606</v>
      </c>
      <c r="T11" s="36">
        <v>55.637001037597656</v>
      </c>
      <c r="U11" s="36">
        <v>0</v>
      </c>
      <c r="V11" s="36">
        <v>35.187999725341797</v>
      </c>
      <c r="W11" s="36">
        <v>55.826999664306641</v>
      </c>
      <c r="X11" s="36">
        <v>3.0000000260770321E-3</v>
      </c>
      <c r="Y11" s="66">
        <f t="shared" si="3"/>
        <v>146.65500042727217</v>
      </c>
      <c r="Z11" s="66">
        <f t="shared" si="6"/>
        <v>90.825000762939453</v>
      </c>
      <c r="AB11" s="80"/>
      <c r="AC11" s="13">
        <v>43606</v>
      </c>
      <c r="AD11" s="36">
        <v>150.80360412597656</v>
      </c>
      <c r="AE11" s="36">
        <v>11.529399871826172</v>
      </c>
      <c r="AF11" s="36">
        <v>34.500801086425781</v>
      </c>
      <c r="AG11" s="36">
        <v>225.57879638671875</v>
      </c>
      <c r="AH11" s="36">
        <v>1.8555999994277954</v>
      </c>
      <c r="AI11" s="66">
        <f t="shared" si="4"/>
        <v>424.26820147037506</v>
      </c>
      <c r="AJ11" s="66">
        <f t="shared" si="5"/>
        <v>196.83380508422852</v>
      </c>
    </row>
    <row r="12" spans="1:39" s="49" customFormat="1" x14ac:dyDescent="0.35">
      <c r="A12" s="80"/>
      <c r="B12" s="29">
        <v>43634</v>
      </c>
      <c r="C12" s="36">
        <v>209.56959533691406</v>
      </c>
      <c r="D12" s="36">
        <v>14.656999588012695</v>
      </c>
      <c r="E12" s="36">
        <v>67.997802734375</v>
      </c>
      <c r="F12" s="36">
        <v>276.27218627929688</v>
      </c>
      <c r="G12" s="36">
        <v>2.1185998916625977</v>
      </c>
      <c r="H12" s="67">
        <f t="shared" si="0"/>
        <v>570.61518383026123</v>
      </c>
      <c r="I12" s="67">
        <f t="shared" si="1"/>
        <v>292.22439765930176</v>
      </c>
      <c r="K12" s="80"/>
      <c r="L12" s="13">
        <v>43634</v>
      </c>
      <c r="M12" s="24">
        <v>73.600074768066406</v>
      </c>
      <c r="N12" s="24">
        <v>0.66840142011642456</v>
      </c>
      <c r="O12" s="24">
        <v>25.731527328491211</v>
      </c>
      <c r="P12" s="66">
        <f t="shared" si="2"/>
        <v>100.00000351667404</v>
      </c>
      <c r="R12" s="80"/>
      <c r="S12" s="37">
        <v>43634</v>
      </c>
      <c r="T12" s="36">
        <v>53.757999420166016</v>
      </c>
      <c r="U12" s="36">
        <v>2.0780000686645508</v>
      </c>
      <c r="V12" s="36">
        <v>35.077999114990234</v>
      </c>
      <c r="W12" s="36">
        <v>55.911998748779297</v>
      </c>
      <c r="X12" s="36">
        <v>2.0000000949949026E-3</v>
      </c>
      <c r="Y12" s="66">
        <f t="shared" si="3"/>
        <v>146.82799735269509</v>
      </c>
      <c r="Z12" s="66">
        <f t="shared" si="6"/>
        <v>90.913998603820801</v>
      </c>
      <c r="AB12" s="80"/>
      <c r="AC12" s="13">
        <v>43634</v>
      </c>
      <c r="AD12" s="36">
        <v>154.48860168457031</v>
      </c>
      <c r="AE12" s="36">
        <v>12.574000358581543</v>
      </c>
      <c r="AF12" s="36">
        <v>31.505800247192383</v>
      </c>
      <c r="AG12" s="36">
        <v>219.2882080078125</v>
      </c>
      <c r="AH12" s="36">
        <v>2.1166000366210938</v>
      </c>
      <c r="AI12" s="66">
        <f t="shared" si="4"/>
        <v>419.97321033477783</v>
      </c>
      <c r="AJ12" s="66">
        <f t="shared" si="5"/>
        <v>198.56840229034424</v>
      </c>
    </row>
    <row r="13" spans="1:39" s="49" customFormat="1" x14ac:dyDescent="0.35">
      <c r="A13" s="80"/>
      <c r="B13" s="29">
        <v>43662</v>
      </c>
      <c r="C13" s="36">
        <v>214.16639709472656</v>
      </c>
      <c r="D13" s="36">
        <v>19.24839973449707</v>
      </c>
      <c r="E13" s="36">
        <v>77.577598571777344</v>
      </c>
      <c r="F13" s="36">
        <v>270.55300903320313</v>
      </c>
      <c r="G13" s="36">
        <v>1.2838000059127808</v>
      </c>
      <c r="H13" s="67">
        <f t="shared" si="0"/>
        <v>582.82920444011688</v>
      </c>
      <c r="I13" s="67">
        <f t="shared" si="1"/>
        <v>310.99239540100098</v>
      </c>
      <c r="K13" s="80"/>
      <c r="L13" s="13">
        <v>43662</v>
      </c>
      <c r="M13" s="24">
        <v>73.8753662109375</v>
      </c>
      <c r="N13" s="24">
        <v>0.72971636056900024</v>
      </c>
      <c r="O13" s="24">
        <v>25.394918441772461</v>
      </c>
      <c r="P13" s="66">
        <f t="shared" si="2"/>
        <v>100.00000101327896</v>
      </c>
      <c r="R13" s="80"/>
      <c r="S13" s="37">
        <v>43662</v>
      </c>
      <c r="T13" s="36">
        <v>63.51300048828125</v>
      </c>
      <c r="U13" s="36">
        <v>2.869999885559082</v>
      </c>
      <c r="V13" s="36">
        <v>34.801998138427734</v>
      </c>
      <c r="W13" s="36">
        <v>46.823001861572266</v>
      </c>
      <c r="X13" s="36">
        <v>1.0000000474974513E-3</v>
      </c>
      <c r="Y13" s="66">
        <f t="shared" si="3"/>
        <v>148.00900037388783</v>
      </c>
      <c r="Z13" s="66">
        <f t="shared" si="6"/>
        <v>101.18499851226807</v>
      </c>
      <c r="AB13" s="80"/>
      <c r="AC13" s="13">
        <v>43662</v>
      </c>
      <c r="AD13" s="36">
        <v>149.37139892578125</v>
      </c>
      <c r="AE13" s="36">
        <v>16.369400024414063</v>
      </c>
      <c r="AF13" s="36">
        <v>41.012599945068359</v>
      </c>
      <c r="AG13" s="36">
        <v>222.531005859375</v>
      </c>
      <c r="AH13" s="36">
        <v>1.2827999591827393</v>
      </c>
      <c r="AI13" s="66">
        <f t="shared" si="4"/>
        <v>430.56720471382141</v>
      </c>
      <c r="AJ13" s="66">
        <f t="shared" si="5"/>
        <v>206.75339889526367</v>
      </c>
    </row>
    <row r="14" spans="1:39" s="49" customFormat="1" x14ac:dyDescent="0.35">
      <c r="A14" s="80"/>
      <c r="B14" s="29">
        <v>43690</v>
      </c>
      <c r="C14" s="36">
        <v>205.75140380859375</v>
      </c>
      <c r="D14" s="36">
        <v>23.756000518798828</v>
      </c>
      <c r="E14" s="36">
        <v>79.128799438476563</v>
      </c>
      <c r="F14" s="36">
        <v>263.86441040039063</v>
      </c>
      <c r="G14" s="36">
        <v>1.593999981880188</v>
      </c>
      <c r="H14" s="67">
        <f t="shared" si="0"/>
        <v>574.09461414813995</v>
      </c>
      <c r="I14" s="67">
        <f t="shared" si="1"/>
        <v>308.63620376586914</v>
      </c>
      <c r="K14" s="80"/>
      <c r="L14" s="13">
        <v>43690</v>
      </c>
      <c r="M14" s="24">
        <v>73.127418518066406</v>
      </c>
      <c r="N14" s="24">
        <v>0.7347220778465271</v>
      </c>
      <c r="O14" s="24">
        <v>26.137851715087891</v>
      </c>
      <c r="P14" s="66">
        <f t="shared" si="2"/>
        <v>99.999992311000824</v>
      </c>
      <c r="R14" s="80"/>
      <c r="S14" s="37">
        <v>43690</v>
      </c>
      <c r="T14" s="36">
        <v>64.610000610351563</v>
      </c>
      <c r="U14" s="36">
        <v>4.1820001602172852</v>
      </c>
      <c r="V14" s="36">
        <v>34.375</v>
      </c>
      <c r="W14" s="36">
        <v>46.888999938964844</v>
      </c>
      <c r="X14" s="36">
        <v>0</v>
      </c>
      <c r="Y14" s="66">
        <f t="shared" si="3"/>
        <v>150.05600070953369</v>
      </c>
      <c r="Z14" s="66">
        <f t="shared" si="6"/>
        <v>103.16700077056885</v>
      </c>
      <c r="AB14" s="80"/>
      <c r="AC14" s="13">
        <v>43690</v>
      </c>
      <c r="AD14" s="36">
        <v>139.67539978027344</v>
      </c>
      <c r="AE14" s="36">
        <v>19.565000534057617</v>
      </c>
      <c r="AF14" s="36">
        <v>43.081798553466797</v>
      </c>
      <c r="AG14" s="36">
        <v>215.90440368652344</v>
      </c>
      <c r="AH14" s="36">
        <v>1.593999981880188</v>
      </c>
      <c r="AI14" s="66">
        <f t="shared" si="4"/>
        <v>419.82060253620148</v>
      </c>
      <c r="AJ14" s="66">
        <f t="shared" si="5"/>
        <v>202.32219886779785</v>
      </c>
    </row>
    <row r="15" spans="1:39" s="49" customFormat="1" x14ac:dyDescent="0.35">
      <c r="A15" s="80"/>
      <c r="B15" s="29">
        <v>43718</v>
      </c>
      <c r="C15" s="36">
        <v>203.61579895019531</v>
      </c>
      <c r="D15" s="36">
        <v>29.23900032043457</v>
      </c>
      <c r="E15" s="36">
        <v>79.573402404785156</v>
      </c>
      <c r="F15" s="36">
        <v>256.35879516601563</v>
      </c>
      <c r="G15" s="36">
        <v>1.9141999483108521</v>
      </c>
      <c r="H15" s="67">
        <f t="shared" si="0"/>
        <v>570.70119678974152</v>
      </c>
      <c r="I15" s="67">
        <f t="shared" si="1"/>
        <v>312.42820167541504</v>
      </c>
      <c r="K15" s="80"/>
      <c r="L15" s="13">
        <v>43718</v>
      </c>
      <c r="M15" s="24">
        <v>75.046661376953125</v>
      </c>
      <c r="N15" s="24">
        <v>0.66181743144989014</v>
      </c>
      <c r="O15" s="24">
        <v>24.291521072387695</v>
      </c>
      <c r="P15" s="66">
        <f t="shared" si="2"/>
        <v>99.99999988079071</v>
      </c>
      <c r="R15" s="80"/>
      <c r="S15" s="37">
        <v>43718</v>
      </c>
      <c r="T15" s="36">
        <v>58.173000335693359</v>
      </c>
      <c r="U15" s="36">
        <v>3.9179999828338623</v>
      </c>
      <c r="V15" s="36">
        <v>35.084999084472656</v>
      </c>
      <c r="W15" s="36">
        <v>41.455001831054688</v>
      </c>
      <c r="X15" s="36">
        <v>1.0000000474974513E-3</v>
      </c>
      <c r="Y15" s="66">
        <f t="shared" si="3"/>
        <v>138.63200123410206</v>
      </c>
      <c r="Z15" s="66">
        <f t="shared" si="6"/>
        <v>97.175999402999878</v>
      </c>
      <c r="AB15" s="80"/>
      <c r="AC15" s="13">
        <v>43718</v>
      </c>
      <c r="AD15" s="36">
        <v>143.98880004882813</v>
      </c>
      <c r="AE15" s="36">
        <v>25.312999725341797</v>
      </c>
      <c r="AF15" s="36">
        <v>43.157402038574219</v>
      </c>
      <c r="AG15" s="36">
        <v>213.9197998046875</v>
      </c>
      <c r="AH15" s="36">
        <v>1.9132000207901001</v>
      </c>
      <c r="AI15" s="66">
        <f t="shared" si="4"/>
        <v>428.29220163822174</v>
      </c>
      <c r="AJ15" s="66">
        <f t="shared" si="5"/>
        <v>212.45920181274414</v>
      </c>
    </row>
    <row r="16" spans="1:39" s="49" customFormat="1" x14ac:dyDescent="0.35">
      <c r="A16" s="80"/>
      <c r="B16" s="29">
        <v>43746</v>
      </c>
      <c r="C16" s="36">
        <v>194.09939575195313</v>
      </c>
      <c r="D16" s="36">
        <v>34.935001373291016</v>
      </c>
      <c r="E16" s="36">
        <v>102.28220367431641</v>
      </c>
      <c r="F16" s="36">
        <v>275.71600341796875</v>
      </c>
      <c r="G16" s="36">
        <v>2.575200080871582</v>
      </c>
      <c r="H16" s="67">
        <f t="shared" si="0"/>
        <v>609.60780429840088</v>
      </c>
      <c r="I16" s="67">
        <f t="shared" si="1"/>
        <v>331.31660079956055</v>
      </c>
      <c r="K16" s="80"/>
      <c r="L16" s="13">
        <v>43746</v>
      </c>
      <c r="M16" s="24">
        <v>77.4271240234375</v>
      </c>
      <c r="N16" s="24">
        <v>0.60251849889755249</v>
      </c>
      <c r="O16" s="24">
        <v>21.970354080200195</v>
      </c>
      <c r="P16" s="66">
        <f t="shared" si="2"/>
        <v>99.999996602535248</v>
      </c>
      <c r="R16" s="80"/>
      <c r="S16" s="37">
        <v>43746</v>
      </c>
      <c r="T16" s="36">
        <v>51.626998901367188</v>
      </c>
      <c r="U16" s="36">
        <v>4.9289999008178711</v>
      </c>
      <c r="V16" s="36">
        <v>30.270000457763672</v>
      </c>
      <c r="W16" s="36">
        <v>47.105998992919922</v>
      </c>
      <c r="X16" s="36">
        <v>1.0000000474974513E-3</v>
      </c>
      <c r="Y16" s="66">
        <f t="shared" si="3"/>
        <v>133.93299825291615</v>
      </c>
      <c r="Z16" s="66">
        <f t="shared" si="6"/>
        <v>86.82599925994873</v>
      </c>
      <c r="AB16" s="80"/>
      <c r="AC16" s="13">
        <v>43746</v>
      </c>
      <c r="AD16" s="36">
        <v>141.07240295410156</v>
      </c>
      <c r="AE16" s="36">
        <v>30.003000259399414</v>
      </c>
      <c r="AF16" s="36">
        <v>70.665199279785156</v>
      </c>
      <c r="AG16" s="36">
        <v>227.68699645996094</v>
      </c>
      <c r="AH16" s="36">
        <v>2.574199914932251</v>
      </c>
      <c r="AI16" s="66">
        <f t="shared" si="4"/>
        <v>472.00179886817932</v>
      </c>
      <c r="AJ16" s="66">
        <f t="shared" si="5"/>
        <v>241.74060249328613</v>
      </c>
    </row>
    <row r="17" spans="1:36" s="49" customFormat="1" x14ac:dyDescent="0.35">
      <c r="A17" s="80"/>
      <c r="B17" s="29">
        <v>43774</v>
      </c>
      <c r="C17" s="36">
        <v>186.71859741210938</v>
      </c>
      <c r="D17" s="36">
        <v>45.893798828125</v>
      </c>
      <c r="E17" s="36">
        <v>154.37300109863281</v>
      </c>
      <c r="F17" s="36">
        <v>284.26959228515625</v>
      </c>
      <c r="G17" s="36">
        <v>2.2153999805450439</v>
      </c>
      <c r="H17" s="67">
        <f t="shared" si="0"/>
        <v>673.47038960456848</v>
      </c>
      <c r="I17" s="67">
        <f t="shared" si="1"/>
        <v>386.98539733886719</v>
      </c>
      <c r="K17" s="80"/>
      <c r="L17" s="13">
        <v>43774</v>
      </c>
      <c r="M17" s="24">
        <v>79.589012145996094</v>
      </c>
      <c r="N17" s="24">
        <v>0.47708112001419067</v>
      </c>
      <c r="O17" s="24">
        <v>19.93391227722168</v>
      </c>
      <c r="P17" s="66">
        <f t="shared" si="2"/>
        <v>100.00000554323196</v>
      </c>
      <c r="R17" s="80"/>
      <c r="S17" s="37">
        <v>43774</v>
      </c>
      <c r="T17" s="36">
        <v>45.455001831054688</v>
      </c>
      <c r="U17" s="36">
        <v>6.815000057220459</v>
      </c>
      <c r="V17" s="36">
        <v>38.7760009765625</v>
      </c>
      <c r="W17" s="36">
        <v>43.202999114990234</v>
      </c>
      <c r="X17" s="36">
        <v>0</v>
      </c>
      <c r="Y17" s="66">
        <f t="shared" si="3"/>
        <v>134.24900197982788</v>
      </c>
      <c r="Z17" s="66">
        <f t="shared" si="6"/>
        <v>91.046002864837646</v>
      </c>
      <c r="AB17" s="80"/>
      <c r="AC17" s="13">
        <v>43774</v>
      </c>
      <c r="AD17" s="36">
        <v>140.21659851074219</v>
      </c>
      <c r="AE17" s="36">
        <v>39.077800750732422</v>
      </c>
      <c r="AF17" s="36">
        <v>114.27799987792969</v>
      </c>
      <c r="AG17" s="36">
        <v>240.22059631347656</v>
      </c>
      <c r="AH17" s="36">
        <v>2.2153999805450439</v>
      </c>
      <c r="AI17" s="66">
        <f t="shared" si="4"/>
        <v>536.0083954334259</v>
      </c>
      <c r="AJ17" s="66">
        <f t="shared" si="5"/>
        <v>293.5723991394043</v>
      </c>
    </row>
    <row r="18" spans="1:36" s="49" customFormat="1" x14ac:dyDescent="0.35">
      <c r="A18" s="80"/>
      <c r="B18" s="29">
        <v>43802</v>
      </c>
      <c r="C18" s="36">
        <v>202.67619323730469</v>
      </c>
      <c r="D18" s="36">
        <v>62.475799560546875</v>
      </c>
      <c r="E18" s="36">
        <v>297.16680908203125</v>
      </c>
      <c r="F18" s="36">
        <v>284.81741333007813</v>
      </c>
      <c r="G18" s="36">
        <v>2.7237999439239502</v>
      </c>
      <c r="H18" s="67">
        <f t="shared" si="0"/>
        <v>849.86001515388489</v>
      </c>
      <c r="I18" s="67">
        <f t="shared" si="1"/>
        <v>562.31880187988281</v>
      </c>
      <c r="K18" s="80"/>
      <c r="L18" s="13">
        <v>43802</v>
      </c>
      <c r="M18" s="24">
        <v>83.365028381347656</v>
      </c>
      <c r="N18" s="24">
        <v>0.36594262719154358</v>
      </c>
      <c r="O18" s="24">
        <v>16.269033432006836</v>
      </c>
      <c r="P18" s="66">
        <f t="shared" si="2"/>
        <v>100.00000444054604</v>
      </c>
      <c r="R18" s="80"/>
      <c r="S18" s="37">
        <v>43802</v>
      </c>
      <c r="T18" s="36">
        <v>45.467998504638672</v>
      </c>
      <c r="U18" s="36">
        <v>6.4380002021789551</v>
      </c>
      <c r="V18" s="36">
        <v>38.175998687744141</v>
      </c>
      <c r="W18" s="36">
        <v>48.181999206542969</v>
      </c>
      <c r="X18" s="36">
        <v>0</v>
      </c>
      <c r="Y18" s="66">
        <f t="shared" si="3"/>
        <v>138.26399660110474</v>
      </c>
      <c r="Z18" s="66">
        <f t="shared" si="6"/>
        <v>90.081997394561768</v>
      </c>
      <c r="AB18" s="80"/>
      <c r="AC18" s="13">
        <v>43802</v>
      </c>
      <c r="AD18" s="36">
        <v>156.10820007324219</v>
      </c>
      <c r="AE18" s="36">
        <v>56.035800933837891</v>
      </c>
      <c r="AF18" s="36">
        <v>257.79080200195313</v>
      </c>
      <c r="AG18" s="36">
        <v>235.827392578125</v>
      </c>
      <c r="AH18" s="36">
        <v>2.7237999439239502</v>
      </c>
      <c r="AI18" s="66">
        <f t="shared" si="4"/>
        <v>708.48599553108215</v>
      </c>
      <c r="AJ18" s="66">
        <f t="shared" si="5"/>
        <v>469.9348030090332</v>
      </c>
    </row>
    <row r="19" spans="1:36" s="49" customFormat="1" x14ac:dyDescent="0.35">
      <c r="A19" s="80"/>
      <c r="B19" s="29">
        <v>43830</v>
      </c>
      <c r="C19" s="36">
        <v>191.92919921875</v>
      </c>
      <c r="D19" s="36">
        <v>74.663398742675781</v>
      </c>
      <c r="E19" s="36">
        <v>335.81658935546875</v>
      </c>
      <c r="F19" s="36">
        <v>286.580810546875</v>
      </c>
      <c r="G19" s="36">
        <v>2.4179999828338623</v>
      </c>
      <c r="H19" s="67">
        <f t="shared" si="0"/>
        <v>891.40799784660339</v>
      </c>
      <c r="I19" s="67">
        <f t="shared" si="1"/>
        <v>602.40918731689453</v>
      </c>
      <c r="K19" s="80"/>
      <c r="L19" s="13">
        <v>43830</v>
      </c>
      <c r="M19" s="24">
        <v>84.098976135253906</v>
      </c>
      <c r="N19" s="24">
        <v>0.33475130796432495</v>
      </c>
      <c r="O19" s="24">
        <v>15.566272735595703</v>
      </c>
      <c r="P19" s="66">
        <f t="shared" si="2"/>
        <v>100.00000017881393</v>
      </c>
      <c r="R19" s="80"/>
      <c r="S19" s="37">
        <v>43830</v>
      </c>
      <c r="T19" s="36">
        <v>44.4010009765625</v>
      </c>
      <c r="U19" s="36">
        <v>6.5840001106262207</v>
      </c>
      <c r="V19" s="36">
        <v>35.172000885009766</v>
      </c>
      <c r="W19" s="36">
        <v>52.602001190185547</v>
      </c>
      <c r="X19" s="36">
        <v>0</v>
      </c>
      <c r="Y19" s="66">
        <f t="shared" si="3"/>
        <v>138.75900316238403</v>
      </c>
      <c r="Z19" s="66">
        <f t="shared" si="6"/>
        <v>86.157001972198486</v>
      </c>
      <c r="AB19" s="80"/>
      <c r="AC19" s="13">
        <v>43830</v>
      </c>
      <c r="AD19" s="36">
        <v>146.30819702148438</v>
      </c>
      <c r="AE19" s="36">
        <v>68.078399658203125</v>
      </c>
      <c r="AF19" s="36">
        <v>299.55758666992188</v>
      </c>
      <c r="AG19" s="36">
        <v>233.30279541015625</v>
      </c>
      <c r="AH19" s="36">
        <v>2.4179999828338623</v>
      </c>
      <c r="AI19" s="66">
        <f t="shared" si="4"/>
        <v>749.66497874259949</v>
      </c>
      <c r="AJ19" s="66">
        <f t="shared" si="5"/>
        <v>513.94418334960938</v>
      </c>
    </row>
    <row r="20" spans="1:36" s="49" customFormat="1" x14ac:dyDescent="0.35">
      <c r="A20" s="80">
        <v>2018</v>
      </c>
      <c r="B20" s="29">
        <v>43493</v>
      </c>
      <c r="C20" s="36">
        <v>192.40800476074219</v>
      </c>
      <c r="D20" s="36">
        <v>88.6676025390625</v>
      </c>
      <c r="E20" s="36">
        <v>261.66159057617188</v>
      </c>
      <c r="F20" s="36">
        <v>279.19140625</v>
      </c>
      <c r="G20" s="36">
        <v>3.5104000568389893</v>
      </c>
      <c r="H20" s="67">
        <f t="shared" si="0"/>
        <v>825.43900418281555</v>
      </c>
      <c r="I20" s="67">
        <f t="shared" si="1"/>
        <v>542.73719787597656</v>
      </c>
      <c r="K20" s="80">
        <v>2018</v>
      </c>
      <c r="L20" s="13">
        <v>43493</v>
      </c>
      <c r="M20" s="24">
        <v>86.148216247558594</v>
      </c>
      <c r="N20" s="24">
        <v>0.31074374914169312</v>
      </c>
      <c r="O20" s="24">
        <v>13.541036605834961</v>
      </c>
      <c r="P20" s="66">
        <f t="shared" si="2"/>
        <v>99.999996602535248</v>
      </c>
      <c r="R20" s="80">
        <v>2018</v>
      </c>
      <c r="S20" s="37">
        <v>43493</v>
      </c>
      <c r="T20" s="36">
        <v>32.570999145507813</v>
      </c>
      <c r="U20" s="36">
        <v>5.8239998817443848</v>
      </c>
      <c r="V20" s="36">
        <v>29.135000228881836</v>
      </c>
      <c r="W20" s="36">
        <v>44.242000579833984</v>
      </c>
      <c r="X20" s="36">
        <v>1.0000000474974513E-3</v>
      </c>
      <c r="Y20" s="66">
        <f t="shared" si="3"/>
        <v>111.77299983601552</v>
      </c>
      <c r="Z20" s="66">
        <f t="shared" si="6"/>
        <v>67.529999256134033</v>
      </c>
      <c r="AB20" s="80">
        <v>2018</v>
      </c>
      <c r="AC20" s="13">
        <v>43493</v>
      </c>
      <c r="AD20" s="36">
        <v>158.93299865722656</v>
      </c>
      <c r="AE20" s="36">
        <v>82.841598510742188</v>
      </c>
      <c r="AF20" s="36">
        <v>231.49459838867188</v>
      </c>
      <c r="AG20" s="36">
        <v>234.32240295410156</v>
      </c>
      <c r="AH20" s="36">
        <v>3.5093998908996582</v>
      </c>
      <c r="AI20" s="66">
        <f t="shared" si="4"/>
        <v>711.10099840164185</v>
      </c>
      <c r="AJ20" s="66">
        <f t="shared" si="5"/>
        <v>473.26919555664063</v>
      </c>
    </row>
    <row r="21" spans="1:36" s="49" customFormat="1" x14ac:dyDescent="0.35">
      <c r="A21" s="80"/>
      <c r="B21" s="29">
        <v>43521</v>
      </c>
      <c r="C21" s="36">
        <v>192.52279663085938</v>
      </c>
      <c r="D21" s="36">
        <v>90.160598754882813</v>
      </c>
      <c r="E21" s="36">
        <v>253.07060241699219</v>
      </c>
      <c r="F21" s="36">
        <v>285.89300537109375</v>
      </c>
      <c r="G21" s="36">
        <v>2.4161999225616455</v>
      </c>
      <c r="H21" s="67">
        <f t="shared" si="0"/>
        <v>824.06320309638977</v>
      </c>
      <c r="I21" s="67">
        <f t="shared" si="1"/>
        <v>535.75399780273438</v>
      </c>
      <c r="K21" s="80"/>
      <c r="L21" s="13">
        <v>43521</v>
      </c>
      <c r="M21" s="24">
        <v>85.222976684570313</v>
      </c>
      <c r="N21" s="24">
        <v>0.29524433612823486</v>
      </c>
      <c r="O21" s="24">
        <v>14.481778144836426</v>
      </c>
      <c r="P21" s="66">
        <f t="shared" si="2"/>
        <v>99.999999165534973</v>
      </c>
      <c r="R21" s="80"/>
      <c r="S21" s="37">
        <v>43521</v>
      </c>
      <c r="T21" s="36">
        <v>31.406999588012695</v>
      </c>
      <c r="U21" s="36">
        <v>6.6490001678466797</v>
      </c>
      <c r="V21" s="36">
        <v>30.496999740600586</v>
      </c>
      <c r="W21" s="36">
        <v>50.780998229980469</v>
      </c>
      <c r="X21" s="36">
        <v>4.999999888241291E-3</v>
      </c>
      <c r="Y21" s="66">
        <f t="shared" si="3"/>
        <v>119.33899772632867</v>
      </c>
      <c r="Z21" s="66">
        <f t="shared" si="6"/>
        <v>68.552999496459961</v>
      </c>
      <c r="AB21" s="80"/>
      <c r="AC21" s="13">
        <v>43521</v>
      </c>
      <c r="AD21" s="36">
        <v>160.19580078125</v>
      </c>
      <c r="AE21" s="36">
        <v>83.510604858398438</v>
      </c>
      <c r="AF21" s="36">
        <v>221.59660339355469</v>
      </c>
      <c r="AG21" s="36">
        <v>234.57699584960938</v>
      </c>
      <c r="AH21" s="36">
        <v>2.4112000465393066</v>
      </c>
      <c r="AI21" s="66">
        <f t="shared" si="4"/>
        <v>702.29120492935181</v>
      </c>
      <c r="AJ21" s="66">
        <f t="shared" si="5"/>
        <v>465.30300903320313</v>
      </c>
    </row>
    <row r="22" spans="1:36" s="49" customFormat="1" x14ac:dyDescent="0.35">
      <c r="A22" s="80"/>
      <c r="B22" s="29">
        <v>43549</v>
      </c>
      <c r="C22" s="36">
        <v>208.80439758300781</v>
      </c>
      <c r="D22" s="36">
        <v>114.52159881591797</v>
      </c>
      <c r="E22" s="36">
        <v>317.19500732421875</v>
      </c>
      <c r="F22" s="36">
        <v>308.77499389648438</v>
      </c>
      <c r="G22" s="36">
        <v>1.8630000352859497</v>
      </c>
      <c r="H22" s="67">
        <f t="shared" si="0"/>
        <v>951.15899765491486</v>
      </c>
      <c r="I22" s="67">
        <f t="shared" si="1"/>
        <v>640.52100372314453</v>
      </c>
      <c r="K22" s="80"/>
      <c r="L22" s="13">
        <v>43549</v>
      </c>
      <c r="M22" s="24">
        <v>85.847686767578125</v>
      </c>
      <c r="N22" s="24">
        <v>0.26662209630012512</v>
      </c>
      <c r="O22" s="24">
        <v>13.885690689086914</v>
      </c>
      <c r="P22" s="66">
        <f t="shared" si="2"/>
        <v>99.999999552965164</v>
      </c>
      <c r="R22" s="80"/>
      <c r="S22" s="37">
        <v>43549</v>
      </c>
      <c r="T22" s="36">
        <v>32.462001800537109</v>
      </c>
      <c r="U22" s="36">
        <v>7.6129999160766602</v>
      </c>
      <c r="V22" s="36">
        <v>35.301998138427734</v>
      </c>
      <c r="W22" s="36">
        <v>56.695999145507813</v>
      </c>
      <c r="X22" s="36">
        <v>2.0000000949949026E-3</v>
      </c>
      <c r="Y22" s="66">
        <f t="shared" si="3"/>
        <v>132.07499900064431</v>
      </c>
      <c r="Z22" s="66">
        <f t="shared" si="6"/>
        <v>75.376999855041504</v>
      </c>
      <c r="AB22" s="80"/>
      <c r="AC22" s="13">
        <v>43549</v>
      </c>
      <c r="AD22" s="36">
        <v>175.61940002441406</v>
      </c>
      <c r="AE22" s="36">
        <v>106.90859985351563</v>
      </c>
      <c r="AF22" s="36">
        <v>280.781005859375</v>
      </c>
      <c r="AG22" s="36">
        <v>251.37800598144531</v>
      </c>
      <c r="AH22" s="36">
        <v>1.8609999418258667</v>
      </c>
      <c r="AI22" s="66">
        <f t="shared" si="4"/>
        <v>816.54801166057587</v>
      </c>
      <c r="AJ22" s="66">
        <f t="shared" si="5"/>
        <v>563.30900573730469</v>
      </c>
    </row>
    <row r="23" spans="1:36" s="49" customFormat="1" x14ac:dyDescent="0.35">
      <c r="A23" s="80"/>
      <c r="B23" s="29">
        <v>43577</v>
      </c>
      <c r="C23" s="36">
        <v>226.82640075683594</v>
      </c>
      <c r="D23" s="36">
        <v>137.94920349121094</v>
      </c>
      <c r="E23" s="36">
        <v>380.50241088867188</v>
      </c>
      <c r="F23" s="36">
        <v>330.3389892578125</v>
      </c>
      <c r="G23" s="36">
        <v>1.5626000165939331</v>
      </c>
      <c r="H23" s="67">
        <f t="shared" si="0"/>
        <v>1077.1796044111252</v>
      </c>
      <c r="I23" s="67">
        <f t="shared" si="1"/>
        <v>745.27801513671875</v>
      </c>
      <c r="K23" s="80"/>
      <c r="L23" s="13">
        <v>43577</v>
      </c>
      <c r="M23" s="24">
        <v>87.988906860351563</v>
      </c>
      <c r="N23" s="24">
        <v>0.23914302885532379</v>
      </c>
      <c r="O23" s="24">
        <v>11.771945953369141</v>
      </c>
      <c r="P23" s="66">
        <f t="shared" si="2"/>
        <v>99.999995842576027</v>
      </c>
      <c r="R23" s="80"/>
      <c r="S23" s="37">
        <v>43577</v>
      </c>
      <c r="T23" s="36">
        <v>36.830001831054688</v>
      </c>
      <c r="U23" s="36">
        <v>7.0469999313354492</v>
      </c>
      <c r="V23" s="36">
        <v>33.527000427246094</v>
      </c>
      <c r="W23" s="36">
        <v>49.398998260498047</v>
      </c>
      <c r="X23" s="36">
        <v>2.0000000949949026E-3</v>
      </c>
      <c r="Y23" s="66">
        <f t="shared" si="3"/>
        <v>126.80500045022927</v>
      </c>
      <c r="Z23" s="66">
        <f t="shared" si="6"/>
        <v>77.40400218963623</v>
      </c>
      <c r="AB23" s="80"/>
      <c r="AC23" s="13">
        <v>43577</v>
      </c>
      <c r="AD23" s="36">
        <v>189.17440795898438</v>
      </c>
      <c r="AE23" s="36">
        <v>130.90219116210938</v>
      </c>
      <c r="AF23" s="36">
        <v>346.00140380859375</v>
      </c>
      <c r="AG23" s="36">
        <v>280.16000366210938</v>
      </c>
      <c r="AH23" s="36">
        <v>1.5606000423431396</v>
      </c>
      <c r="AI23" s="66">
        <f t="shared" si="4"/>
        <v>947.79860663414001</v>
      </c>
      <c r="AJ23" s="66">
        <f t="shared" si="5"/>
        <v>666.0780029296875</v>
      </c>
    </row>
    <row r="24" spans="1:36" s="49" customFormat="1" x14ac:dyDescent="0.35">
      <c r="A24" s="80"/>
      <c r="B24" s="29">
        <v>43605</v>
      </c>
      <c r="C24" s="36">
        <v>216.04299926757813</v>
      </c>
      <c r="D24" s="36">
        <v>175.43319702148438</v>
      </c>
      <c r="E24" s="36">
        <v>473.0535888671875</v>
      </c>
      <c r="F24" s="36">
        <v>380.41778564453125</v>
      </c>
      <c r="G24" s="36">
        <v>2.3543999195098877</v>
      </c>
      <c r="H24" s="67">
        <f t="shared" si="0"/>
        <v>1247.3019707202911</v>
      </c>
      <c r="I24" s="67">
        <f t="shared" si="1"/>
        <v>864.52978515625</v>
      </c>
      <c r="K24" s="80"/>
      <c r="L24" s="13">
        <v>43605</v>
      </c>
      <c r="M24" s="24">
        <v>89.224822998046875</v>
      </c>
      <c r="N24" s="24">
        <v>0.18175229430198669</v>
      </c>
      <c r="O24" s="24">
        <v>10.593424797058105</v>
      </c>
      <c r="P24" s="66">
        <f t="shared" si="2"/>
        <v>100.00000008940697</v>
      </c>
      <c r="R24" s="80"/>
      <c r="S24" s="37">
        <v>43605</v>
      </c>
      <c r="T24" s="36">
        <v>34.810001373291016</v>
      </c>
      <c r="U24" s="36">
        <v>8.180999755859375</v>
      </c>
      <c r="V24" s="36">
        <v>34.807998657226563</v>
      </c>
      <c r="W24" s="36">
        <v>54.332000732421875</v>
      </c>
      <c r="X24" s="36">
        <v>1.0000000474974513E-3</v>
      </c>
      <c r="Y24" s="66">
        <f t="shared" si="3"/>
        <v>132.13200051884633</v>
      </c>
      <c r="Z24" s="66">
        <f t="shared" si="6"/>
        <v>77.798999786376953</v>
      </c>
      <c r="AB24" s="80"/>
      <c r="AC24" s="13">
        <v>43605</v>
      </c>
      <c r="AD24" s="36">
        <v>180.55900573730469</v>
      </c>
      <c r="AE24" s="36">
        <v>167.252197265625</v>
      </c>
      <c r="AF24" s="36">
        <v>437.19259643554688</v>
      </c>
      <c r="AG24" s="36">
        <v>325.54580688476563</v>
      </c>
      <c r="AH24" s="36">
        <v>2.3533999919891357</v>
      </c>
      <c r="AI24" s="66">
        <f t="shared" si="4"/>
        <v>1112.9030063152313</v>
      </c>
      <c r="AJ24" s="66">
        <f t="shared" si="5"/>
        <v>785.00379943847656</v>
      </c>
    </row>
    <row r="25" spans="1:36" s="49" customFormat="1" x14ac:dyDescent="0.35">
      <c r="A25" s="80"/>
      <c r="B25" s="29">
        <v>43633</v>
      </c>
      <c r="C25" s="36">
        <v>223.78379821777344</v>
      </c>
      <c r="D25" s="36">
        <v>212.77239990234375</v>
      </c>
      <c r="E25" s="36">
        <v>571.17340087890625</v>
      </c>
      <c r="F25" s="36">
        <v>438.59161376953125</v>
      </c>
      <c r="G25" s="36">
        <v>0.6995999813079834</v>
      </c>
      <c r="H25" s="67">
        <f t="shared" si="0"/>
        <v>1447.0208127498627</v>
      </c>
      <c r="I25" s="67">
        <f t="shared" si="1"/>
        <v>1007.7295989990234</v>
      </c>
      <c r="K25" s="80"/>
      <c r="L25" s="13">
        <v>43633</v>
      </c>
      <c r="M25" s="24">
        <v>90.835037231445313</v>
      </c>
      <c r="N25" s="24">
        <v>0.19578157365322113</v>
      </c>
      <c r="O25" s="24">
        <v>8.9691867828369141</v>
      </c>
      <c r="P25" s="66">
        <f t="shared" si="2"/>
        <v>100.00000558793545</v>
      </c>
      <c r="R25" s="80"/>
      <c r="S25" s="37">
        <v>43633</v>
      </c>
      <c r="T25" s="36">
        <v>35.9010009765625</v>
      </c>
      <c r="U25" s="36">
        <v>8.4289999008178711</v>
      </c>
      <c r="V25" s="36">
        <v>33.813999176025391</v>
      </c>
      <c r="W25" s="36">
        <v>51.639999389648438</v>
      </c>
      <c r="X25" s="36">
        <v>2.0000000949949026E-3</v>
      </c>
      <c r="Y25" s="66">
        <f t="shared" si="3"/>
        <v>129.78599944314919</v>
      </c>
      <c r="Z25" s="66">
        <f t="shared" si="6"/>
        <v>78.144000053405762</v>
      </c>
      <c r="AB25" s="80"/>
      <c r="AC25" s="37">
        <v>43633</v>
      </c>
      <c r="AD25" s="36">
        <v>186.90780639648438</v>
      </c>
      <c r="AE25" s="36">
        <v>204.34339904785156</v>
      </c>
      <c r="AF25" s="36">
        <v>536.47039794921875</v>
      </c>
      <c r="AG25" s="36">
        <v>385.98260498046875</v>
      </c>
      <c r="AH25" s="36">
        <v>0.69760000705718994</v>
      </c>
      <c r="AI25" s="66">
        <f t="shared" si="4"/>
        <v>1314.4018083810806</v>
      </c>
      <c r="AJ25" s="66">
        <f t="shared" si="5"/>
        <v>927.72160339355469</v>
      </c>
    </row>
    <row r="26" spans="1:36" s="49" customFormat="1" x14ac:dyDescent="0.35">
      <c r="A26" s="80"/>
      <c r="B26" s="29">
        <v>43661</v>
      </c>
      <c r="C26" s="36">
        <v>235.21220397949219</v>
      </c>
      <c r="D26" s="36">
        <v>245.44839477539063</v>
      </c>
      <c r="E26" s="36">
        <v>648.72442626953125</v>
      </c>
      <c r="F26" s="36">
        <v>407.318603515625</v>
      </c>
      <c r="G26" s="36">
        <v>0.20499999821186066</v>
      </c>
      <c r="H26" s="67">
        <f t="shared" si="0"/>
        <v>1536.9086285382509</v>
      </c>
      <c r="I26" s="67">
        <f t="shared" si="1"/>
        <v>1129.3850250244141</v>
      </c>
      <c r="K26" s="80"/>
      <c r="L26" s="13">
        <v>43661</v>
      </c>
      <c r="M26" s="24">
        <v>91.699050903320313</v>
      </c>
      <c r="N26" s="24">
        <v>0.11301907896995544</v>
      </c>
      <c r="O26" s="24">
        <v>8.1879301071166992</v>
      </c>
      <c r="P26" s="66">
        <f t="shared" si="2"/>
        <v>100.00000008940697</v>
      </c>
      <c r="R26" s="80"/>
      <c r="S26" s="37">
        <v>43661</v>
      </c>
      <c r="T26" s="36">
        <v>38.131999969482422</v>
      </c>
      <c r="U26" s="36">
        <v>7.1389999389648438</v>
      </c>
      <c r="V26" s="36">
        <v>30.985000610351563</v>
      </c>
      <c r="W26" s="36">
        <v>49.583999633789063</v>
      </c>
      <c r="X26" s="36">
        <v>1.0000000474974513E-3</v>
      </c>
      <c r="Y26" s="66">
        <f t="shared" si="3"/>
        <v>125.84100015263539</v>
      </c>
      <c r="Z26" s="66">
        <f t="shared" si="6"/>
        <v>76.256000518798828</v>
      </c>
      <c r="AB26" s="80"/>
      <c r="AC26" s="37">
        <v>43661</v>
      </c>
      <c r="AD26" s="36">
        <v>196.54620361328125</v>
      </c>
      <c r="AE26" s="36">
        <v>238.30940246582031</v>
      </c>
      <c r="AF26" s="36">
        <v>616.97540283203125</v>
      </c>
      <c r="AG26" s="36">
        <v>357.29559326171875</v>
      </c>
      <c r="AH26" s="36">
        <v>0.20399999618530273</v>
      </c>
      <c r="AI26" s="66">
        <f t="shared" si="4"/>
        <v>1409.3306021690369</v>
      </c>
      <c r="AJ26" s="66">
        <f t="shared" si="5"/>
        <v>1051.8310089111328</v>
      </c>
    </row>
    <row r="27" spans="1:36" s="49" customFormat="1" x14ac:dyDescent="0.35">
      <c r="A27" s="80"/>
      <c r="B27" s="29">
        <v>43689</v>
      </c>
      <c r="C27" s="36">
        <v>227.43679809570313</v>
      </c>
      <c r="D27" s="36">
        <v>255.02439880371094</v>
      </c>
      <c r="E27" s="36">
        <v>640.62158203125</v>
      </c>
      <c r="F27" s="36">
        <v>355.94659423828125</v>
      </c>
      <c r="G27" s="36">
        <v>0.13300000131130219</v>
      </c>
      <c r="H27" s="67">
        <f t="shared" si="0"/>
        <v>1479.1623731702566</v>
      </c>
      <c r="I27" s="67">
        <f t="shared" si="1"/>
        <v>1123.0827789306641</v>
      </c>
      <c r="K27" s="80"/>
      <c r="L27" s="13">
        <v>43689</v>
      </c>
      <c r="M27" s="24">
        <v>91.472877502441406</v>
      </c>
      <c r="N27" s="24">
        <v>7.9774878919124603E-2</v>
      </c>
      <c r="O27" s="24">
        <v>8.4473485946655273</v>
      </c>
      <c r="P27" s="66">
        <f t="shared" si="2"/>
        <v>100.00000097602606</v>
      </c>
      <c r="R27" s="80"/>
      <c r="S27" s="37">
        <v>43689</v>
      </c>
      <c r="T27" s="36">
        <v>38.405998229980469</v>
      </c>
      <c r="U27" s="36">
        <v>7.320000171661377</v>
      </c>
      <c r="V27" s="36">
        <v>31.834999084472656</v>
      </c>
      <c r="W27" s="36">
        <v>47.388999938964844</v>
      </c>
      <c r="X27" s="36">
        <v>0</v>
      </c>
      <c r="Y27" s="66">
        <f t="shared" si="3"/>
        <v>124.94999742507935</v>
      </c>
      <c r="Z27" s="66">
        <f t="shared" si="6"/>
        <v>77.560997486114502</v>
      </c>
      <c r="AB27" s="80"/>
      <c r="AC27" s="37">
        <v>43689</v>
      </c>
      <c r="AD27" s="36">
        <v>188.5968017578125</v>
      </c>
      <c r="AE27" s="36">
        <v>247.70440673828125</v>
      </c>
      <c r="AF27" s="36">
        <v>608.30657958984375</v>
      </c>
      <c r="AG27" s="36">
        <v>308.29159545898438</v>
      </c>
      <c r="AH27" s="36">
        <v>0.13300000131130219</v>
      </c>
      <c r="AI27" s="66">
        <f t="shared" si="4"/>
        <v>1353.0323835462332</v>
      </c>
      <c r="AJ27" s="66">
        <f t="shared" si="5"/>
        <v>1044.6077880859375</v>
      </c>
    </row>
    <row r="28" spans="1:36" s="49" customFormat="1" x14ac:dyDescent="0.35">
      <c r="A28" s="80"/>
      <c r="B28" s="29">
        <v>43717</v>
      </c>
      <c r="C28" s="36">
        <v>225.94160461425781</v>
      </c>
      <c r="D28" s="36">
        <v>267.45379638671875</v>
      </c>
      <c r="E28" s="36">
        <v>678.6820068359375</v>
      </c>
      <c r="F28" s="36">
        <v>321.69580078125</v>
      </c>
      <c r="G28" s="36">
        <v>0.19779999554157257</v>
      </c>
      <c r="H28" s="67">
        <f t="shared" si="0"/>
        <v>1493.9710086137056</v>
      </c>
      <c r="I28" s="67">
        <f t="shared" si="1"/>
        <v>1172.0774078369141</v>
      </c>
      <c r="K28" s="80"/>
      <c r="L28" s="13">
        <v>43717</v>
      </c>
      <c r="M28" s="24">
        <v>91.444007873535156</v>
      </c>
      <c r="N28" s="24">
        <v>7.8783325850963593E-2</v>
      </c>
      <c r="O28" s="24">
        <v>8.4772062301635742</v>
      </c>
      <c r="P28" s="66">
        <f t="shared" si="2"/>
        <v>99.999997429549694</v>
      </c>
      <c r="R28" s="80"/>
      <c r="S28" s="37">
        <v>43717</v>
      </c>
      <c r="T28" s="36">
        <v>36.138999938964844</v>
      </c>
      <c r="U28" s="36">
        <v>7.0830001831054688</v>
      </c>
      <c r="V28" s="36">
        <v>34.988998413085938</v>
      </c>
      <c r="W28" s="36">
        <v>48.433998107910156</v>
      </c>
      <c r="X28" s="36">
        <v>2.0000000949949026E-3</v>
      </c>
      <c r="Y28" s="66">
        <f t="shared" si="3"/>
        <v>126.6469966431614</v>
      </c>
      <c r="Z28" s="66">
        <f t="shared" si="6"/>
        <v>78.21099853515625</v>
      </c>
      <c r="AB28" s="80"/>
      <c r="AC28" s="37">
        <v>43717</v>
      </c>
      <c r="AD28" s="36">
        <v>189.44259643554688</v>
      </c>
      <c r="AE28" s="36">
        <v>260.37078857421875</v>
      </c>
      <c r="AF28" s="36">
        <v>643.11102294921875</v>
      </c>
      <c r="AG28" s="36">
        <v>273.02679443359375</v>
      </c>
      <c r="AH28" s="36">
        <v>0.19580000638961792</v>
      </c>
      <c r="AI28" s="66">
        <f t="shared" si="4"/>
        <v>1366.1470023989677</v>
      </c>
      <c r="AJ28" s="66">
        <f t="shared" si="5"/>
        <v>1092.9244079589844</v>
      </c>
    </row>
    <row r="29" spans="1:36" s="49" customFormat="1" x14ac:dyDescent="0.35">
      <c r="A29" s="80"/>
      <c r="B29" s="29">
        <v>43745</v>
      </c>
      <c r="C29" s="36">
        <v>222.82659912109375</v>
      </c>
      <c r="D29" s="36">
        <v>266.50479125976563</v>
      </c>
      <c r="E29" s="36">
        <v>763.35797119140625</v>
      </c>
      <c r="F29" s="36">
        <v>330.13919067382813</v>
      </c>
      <c r="G29" s="36">
        <v>0.26399999856948853</v>
      </c>
      <c r="H29" s="67">
        <f t="shared" si="0"/>
        <v>1583.0925522446632</v>
      </c>
      <c r="I29" s="67">
        <f t="shared" si="1"/>
        <v>1252.6893615722656</v>
      </c>
      <c r="K29" s="80"/>
      <c r="L29" s="13">
        <v>43745</v>
      </c>
      <c r="M29" s="24">
        <v>92.500816345214844</v>
      </c>
      <c r="N29" s="24">
        <v>4.8259969800710678E-2</v>
      </c>
      <c r="O29" s="24">
        <v>7.4509220123291016</v>
      </c>
      <c r="P29" s="66">
        <f t="shared" si="2"/>
        <v>99.999998327344656</v>
      </c>
      <c r="R29" s="80"/>
      <c r="S29" s="37">
        <v>43745</v>
      </c>
      <c r="T29" s="36">
        <v>29.746000289916992</v>
      </c>
      <c r="U29" s="36">
        <v>6.8060002326965332</v>
      </c>
      <c r="V29" s="36">
        <v>32.118000030517578</v>
      </c>
      <c r="W29" s="36">
        <v>49.284000396728516</v>
      </c>
      <c r="X29" s="36">
        <v>1.0000000474974513E-3</v>
      </c>
      <c r="Y29" s="66">
        <f t="shared" si="3"/>
        <v>117.95500094990712</v>
      </c>
      <c r="Z29" s="66">
        <f t="shared" si="6"/>
        <v>68.670000553131104</v>
      </c>
      <c r="AB29" s="80"/>
      <c r="AC29" s="37">
        <v>43745</v>
      </c>
      <c r="AD29" s="36">
        <v>192.86160278320313</v>
      </c>
      <c r="AE29" s="36">
        <v>259.69879150390625</v>
      </c>
      <c r="AF29" s="36">
        <v>730.85296630859375</v>
      </c>
      <c r="AG29" s="36">
        <v>280.69720458984375</v>
      </c>
      <c r="AH29" s="36">
        <v>0.2630000114440918</v>
      </c>
      <c r="AI29" s="66">
        <f t="shared" si="4"/>
        <v>1464.373565196991</v>
      </c>
      <c r="AJ29" s="66">
        <f t="shared" si="5"/>
        <v>1183.4133605957031</v>
      </c>
    </row>
    <row r="30" spans="1:36" s="49" customFormat="1" x14ac:dyDescent="0.35">
      <c r="A30" s="80"/>
      <c r="B30" s="29">
        <v>43773</v>
      </c>
      <c r="C30" s="36">
        <v>218.18780517578125</v>
      </c>
      <c r="D30" s="36">
        <v>282.44119262695313</v>
      </c>
      <c r="E30" s="36">
        <v>826.4141845703125</v>
      </c>
      <c r="F30" s="36">
        <v>339.660400390625</v>
      </c>
      <c r="G30" s="36">
        <v>0.20200000703334808</v>
      </c>
      <c r="H30" s="67">
        <f t="shared" si="0"/>
        <v>1666.9055827707052</v>
      </c>
      <c r="I30" s="67">
        <f t="shared" si="1"/>
        <v>1327.0431823730469</v>
      </c>
      <c r="K30" s="80"/>
      <c r="L30" s="13">
        <v>43773</v>
      </c>
      <c r="M30" s="24">
        <v>92.326675415039063</v>
      </c>
      <c r="N30" s="24">
        <v>5.7831708341836929E-2</v>
      </c>
      <c r="O30" s="24">
        <v>7.6154880523681641</v>
      </c>
      <c r="P30" s="66">
        <f t="shared" si="2"/>
        <v>99.999995175749063</v>
      </c>
      <c r="R30" s="80"/>
      <c r="S30" s="37">
        <v>43773</v>
      </c>
      <c r="T30" s="36">
        <v>34.869998931884766</v>
      </c>
      <c r="U30" s="36">
        <v>8.7600002288818359</v>
      </c>
      <c r="V30" s="36">
        <v>36.326999664306641</v>
      </c>
      <c r="W30" s="36">
        <v>46.986000061035156</v>
      </c>
      <c r="X30" s="36">
        <v>0</v>
      </c>
      <c r="Y30" s="66">
        <f t="shared" si="3"/>
        <v>126.9429988861084</v>
      </c>
      <c r="Z30" s="66">
        <f t="shared" si="6"/>
        <v>79.956998825073242</v>
      </c>
      <c r="AB30" s="80"/>
      <c r="AC30" s="37">
        <v>43773</v>
      </c>
      <c r="AD30" s="36">
        <v>182.91679382324219</v>
      </c>
      <c r="AE30" s="36">
        <v>273.68121337890625</v>
      </c>
      <c r="AF30" s="36">
        <v>789.669189453125</v>
      </c>
      <c r="AG30" s="36">
        <v>292.52938842773438</v>
      </c>
      <c r="AH30" s="36">
        <v>0.20200000703334808</v>
      </c>
      <c r="AI30" s="66">
        <f t="shared" si="4"/>
        <v>1538.9985850900412</v>
      </c>
      <c r="AJ30" s="66">
        <f t="shared" si="5"/>
        <v>1246.2671966552734</v>
      </c>
    </row>
    <row r="31" spans="1:36" s="49" customFormat="1" x14ac:dyDescent="0.35">
      <c r="A31" s="80"/>
      <c r="B31" s="29">
        <v>43801</v>
      </c>
      <c r="C31" s="36">
        <v>226.87319946289063</v>
      </c>
      <c r="D31" s="36">
        <v>313.61001586914063</v>
      </c>
      <c r="E31" s="36">
        <v>714.57501220703125</v>
      </c>
      <c r="F31" s="36">
        <v>368.76541137695313</v>
      </c>
      <c r="G31" s="36">
        <v>0.54960000514984131</v>
      </c>
      <c r="H31" s="67">
        <f t="shared" si="0"/>
        <v>1624.3732389211655</v>
      </c>
      <c r="I31" s="67">
        <f t="shared" si="1"/>
        <v>1255.0582275390625</v>
      </c>
      <c r="K31" s="80"/>
      <c r="L31" s="13">
        <v>43801</v>
      </c>
      <c r="M31" s="24">
        <v>92.176979064941406</v>
      </c>
      <c r="N31" s="24">
        <v>4.6848837286233902E-2</v>
      </c>
      <c r="O31" s="24">
        <v>7.7761683464050293</v>
      </c>
      <c r="P31" s="66">
        <f t="shared" si="2"/>
        <v>99.999996248632669</v>
      </c>
      <c r="R31" s="80"/>
      <c r="S31" s="37">
        <v>43801</v>
      </c>
      <c r="T31" s="36">
        <v>33.403999328613281</v>
      </c>
      <c r="U31" s="36">
        <v>8.925999641418457</v>
      </c>
      <c r="V31" s="36">
        <v>32.472000122070313</v>
      </c>
      <c r="W31" s="36">
        <v>51.509998321533203</v>
      </c>
      <c r="X31" s="36">
        <v>2.0000000949949026E-3</v>
      </c>
      <c r="Y31" s="66">
        <f t="shared" si="3"/>
        <v>126.31399741373025</v>
      </c>
      <c r="Z31" s="66">
        <f t="shared" si="6"/>
        <v>74.801999092102051</v>
      </c>
      <c r="AB31" s="80"/>
      <c r="AC31" s="37">
        <v>43801</v>
      </c>
      <c r="AD31" s="36">
        <v>193.17720031738281</v>
      </c>
      <c r="AE31" s="36">
        <v>304.68399047851563</v>
      </c>
      <c r="AF31" s="36">
        <v>681.7669677734375</v>
      </c>
      <c r="AG31" s="36">
        <v>317.12240600585938</v>
      </c>
      <c r="AH31" s="36">
        <v>0.54759997129440308</v>
      </c>
      <c r="AI31" s="66">
        <f t="shared" si="4"/>
        <v>1497.2981645464897</v>
      </c>
      <c r="AJ31" s="66">
        <f t="shared" si="5"/>
        <v>1179.6281585693359</v>
      </c>
    </row>
    <row r="32" spans="1:36" s="49" customFormat="1" x14ac:dyDescent="0.35">
      <c r="A32" s="80"/>
      <c r="B32" s="29">
        <v>43829</v>
      </c>
      <c r="C32" s="36">
        <v>263.56039428710938</v>
      </c>
      <c r="D32" s="36">
        <v>410.04840087890625</v>
      </c>
      <c r="E32" s="36">
        <v>541.11859130859375</v>
      </c>
      <c r="F32" s="36">
        <v>386.40460205078125</v>
      </c>
      <c r="G32" s="36">
        <v>6.0000002849847078E-4</v>
      </c>
      <c r="H32" s="67">
        <f t="shared" si="0"/>
        <v>1601.1325885254191</v>
      </c>
      <c r="I32" s="67">
        <f t="shared" si="1"/>
        <v>1214.7273864746094</v>
      </c>
      <c r="K32" s="80"/>
      <c r="L32" s="13">
        <v>43829</v>
      </c>
      <c r="M32" s="24">
        <v>91.988357543945313</v>
      </c>
      <c r="N32" s="24">
        <v>4.1095908731222153E-2</v>
      </c>
      <c r="O32" s="24">
        <v>7.9705452919006348</v>
      </c>
      <c r="P32" s="66">
        <f t="shared" si="2"/>
        <v>99.999998744577169</v>
      </c>
      <c r="R32" s="80"/>
      <c r="S32" s="37">
        <v>43829</v>
      </c>
      <c r="T32" s="36">
        <v>39.224998474121094</v>
      </c>
      <c r="U32" s="36">
        <v>7.9439997673034668</v>
      </c>
      <c r="V32" s="36">
        <v>35.055000305175781</v>
      </c>
      <c r="W32" s="36">
        <v>45.395000457763672</v>
      </c>
      <c r="X32" s="36">
        <v>0</v>
      </c>
      <c r="Y32" s="66">
        <f t="shared" si="3"/>
        <v>127.61899900436401</v>
      </c>
      <c r="Z32" s="66">
        <f t="shared" si="6"/>
        <v>82.223998546600342</v>
      </c>
      <c r="AB32" s="80"/>
      <c r="AC32" s="37">
        <v>43829</v>
      </c>
      <c r="AD32" s="36">
        <v>224.07240295410156</v>
      </c>
      <c r="AE32" s="36">
        <v>402.10440063476563</v>
      </c>
      <c r="AF32" s="36">
        <v>505.79660034179688</v>
      </c>
      <c r="AG32" s="36">
        <v>340.881591796875</v>
      </c>
      <c r="AH32" s="36">
        <v>6.0000002849847078E-4</v>
      </c>
      <c r="AI32" s="66">
        <f t="shared" si="4"/>
        <v>1472.8555957275676</v>
      </c>
      <c r="AJ32" s="66">
        <f t="shared" si="5"/>
        <v>1131.9734039306641</v>
      </c>
    </row>
    <row r="33" spans="1:36" s="49" customFormat="1" x14ac:dyDescent="0.35">
      <c r="A33" s="80">
        <v>2019</v>
      </c>
      <c r="B33" s="29">
        <v>43492</v>
      </c>
      <c r="C33" s="36">
        <v>238.36399841308594</v>
      </c>
      <c r="D33" s="36">
        <v>447.3822021484375</v>
      </c>
      <c r="E33" s="36">
        <v>469.33700561523438</v>
      </c>
      <c r="F33" s="36">
        <v>378.039794921875</v>
      </c>
      <c r="G33" s="36">
        <v>1.1400000192224979E-2</v>
      </c>
      <c r="H33" s="67">
        <f t="shared" si="0"/>
        <v>1533.134401098825</v>
      </c>
      <c r="I33" s="67">
        <f t="shared" si="1"/>
        <v>1155.0832061767578</v>
      </c>
      <c r="K33" s="80">
        <v>2019</v>
      </c>
      <c r="L33" s="13">
        <v>43492</v>
      </c>
      <c r="M33" s="24">
        <v>92.698028564453125</v>
      </c>
      <c r="N33" s="24">
        <v>4.1809771209955215E-2</v>
      </c>
      <c r="O33" s="24">
        <v>7.2601594924926758</v>
      </c>
      <c r="P33" s="66">
        <f t="shared" si="2"/>
        <v>99.999997828155756</v>
      </c>
      <c r="R33" s="80">
        <v>2019</v>
      </c>
      <c r="S33" s="37">
        <v>43492</v>
      </c>
      <c r="T33" s="36">
        <v>26.239999771118164</v>
      </c>
      <c r="U33" s="36">
        <v>9.7440004348754883</v>
      </c>
      <c r="V33" s="36">
        <v>32.61199951171875</v>
      </c>
      <c r="W33" s="36">
        <v>42.702999114990234</v>
      </c>
      <c r="X33" s="36">
        <v>8.999999612569809E-3</v>
      </c>
      <c r="Y33" s="66">
        <f t="shared" si="3"/>
        <v>111.30799883231521</v>
      </c>
      <c r="Z33" s="66">
        <f t="shared" si="6"/>
        <v>68.595999717712402</v>
      </c>
      <c r="AB33" s="80">
        <v>2019</v>
      </c>
      <c r="AC33" s="37">
        <v>43492</v>
      </c>
      <c r="AD33" s="36">
        <v>212.01600646972656</v>
      </c>
      <c r="AE33" s="36">
        <v>437.63818359375</v>
      </c>
      <c r="AF33" s="36">
        <v>436.4739990234375</v>
      </c>
      <c r="AG33" s="36">
        <v>335.0548095703125</v>
      </c>
      <c r="AH33" s="36">
        <v>2.4000001139938831E-3</v>
      </c>
      <c r="AI33" s="66">
        <f t="shared" si="4"/>
        <v>1421.1853986573406</v>
      </c>
      <c r="AJ33" s="66">
        <f t="shared" si="5"/>
        <v>1086.1281890869141</v>
      </c>
    </row>
    <row r="34" spans="1:36" s="49" customFormat="1" x14ac:dyDescent="0.35">
      <c r="A34" s="80"/>
      <c r="B34" s="29">
        <v>43520</v>
      </c>
      <c r="C34" s="36">
        <v>229.35960388183594</v>
      </c>
      <c r="D34" s="36">
        <v>483.90060424804688</v>
      </c>
      <c r="E34" s="36">
        <v>396.23300170898438</v>
      </c>
      <c r="F34" s="36">
        <v>394.15359497070313</v>
      </c>
      <c r="G34" s="36">
        <v>2.199999988079071E-3</v>
      </c>
      <c r="H34" s="67">
        <f t="shared" si="0"/>
        <v>1503.6490048095584</v>
      </c>
      <c r="I34" s="67">
        <f t="shared" si="1"/>
        <v>1109.4932098388672</v>
      </c>
      <c r="K34" s="80"/>
      <c r="L34" s="13">
        <v>43520</v>
      </c>
      <c r="M34" s="24">
        <v>92.858108520507813</v>
      </c>
      <c r="N34" s="24">
        <v>5.4933033883571625E-2</v>
      </c>
      <c r="O34" s="24">
        <v>7.0869598388671875</v>
      </c>
      <c r="P34" s="66">
        <f t="shared" si="2"/>
        <v>100.00000139325857</v>
      </c>
      <c r="R34" s="80"/>
      <c r="S34" s="37">
        <v>43520</v>
      </c>
      <c r="T34" s="36">
        <v>21.829999923706055</v>
      </c>
      <c r="U34" s="36">
        <v>11.244999885559082</v>
      </c>
      <c r="V34" s="36">
        <v>31.392000198364258</v>
      </c>
      <c r="W34" s="36">
        <v>42.095001220703125</v>
      </c>
      <c r="X34" s="36">
        <v>1.0000000474974513E-3</v>
      </c>
      <c r="Y34" s="66">
        <f t="shared" si="3"/>
        <v>106.56300122838002</v>
      </c>
      <c r="Z34" s="66">
        <f t="shared" si="6"/>
        <v>64.467000007629395</v>
      </c>
      <c r="AB34" s="80"/>
      <c r="AC34" s="37">
        <v>43520</v>
      </c>
      <c r="AD34" s="36">
        <v>207.41360473632813</v>
      </c>
      <c r="AE34" s="36">
        <v>472.65560913085938</v>
      </c>
      <c r="AF34" s="36">
        <v>364.40301513671875</v>
      </c>
      <c r="AG34" s="36">
        <v>351.78659057617188</v>
      </c>
      <c r="AH34" s="36">
        <v>1.2000000569969416E-3</v>
      </c>
      <c r="AI34" s="66">
        <f t="shared" si="4"/>
        <v>1396.2600195801351</v>
      </c>
      <c r="AJ34" s="66">
        <f t="shared" si="5"/>
        <v>1044.4722290039063</v>
      </c>
    </row>
    <row r="35" spans="1:36" s="49" customFormat="1" x14ac:dyDescent="0.35">
      <c r="A35" s="80"/>
      <c r="B35" s="29">
        <v>43548</v>
      </c>
      <c r="C35" s="36">
        <v>246.31239318847656</v>
      </c>
      <c r="D35" s="36">
        <v>561.295166015625</v>
      </c>
      <c r="E35" s="36">
        <v>348.91519165039063</v>
      </c>
      <c r="F35" s="36">
        <v>415.65301513671875</v>
      </c>
      <c r="G35" s="36">
        <v>1.1200000531971455E-2</v>
      </c>
      <c r="H35" s="67">
        <f t="shared" si="0"/>
        <v>1572.1869659917429</v>
      </c>
      <c r="I35" s="67">
        <f t="shared" si="1"/>
        <v>1156.5227508544922</v>
      </c>
      <c r="K35" s="80"/>
      <c r="L35" s="13">
        <v>43548</v>
      </c>
      <c r="M35" s="24">
        <v>93.040840148925781</v>
      </c>
      <c r="N35" s="24">
        <v>3.6191623657941818E-2</v>
      </c>
      <c r="O35" s="24">
        <v>6.9229679107666016</v>
      </c>
      <c r="P35" s="66">
        <f t="shared" si="2"/>
        <v>99.999999683350325</v>
      </c>
      <c r="R35" s="80"/>
      <c r="S35" s="37">
        <v>43548</v>
      </c>
      <c r="T35" s="36">
        <v>20.941999435424805</v>
      </c>
      <c r="U35" s="36">
        <v>9.9820003509521484</v>
      </c>
      <c r="V35" s="36">
        <v>29.291000366210938</v>
      </c>
      <c r="W35" s="36">
        <v>48.623001098632813</v>
      </c>
      <c r="X35" s="36">
        <v>4.0000001899898052E-3</v>
      </c>
      <c r="Y35" s="66">
        <f t="shared" si="3"/>
        <v>108.84200125141069</v>
      </c>
      <c r="Z35" s="66">
        <f t="shared" si="6"/>
        <v>60.215000152587891</v>
      </c>
      <c r="AB35" s="80"/>
      <c r="AC35" s="37">
        <v>43548</v>
      </c>
      <c r="AD35" s="36">
        <v>225.12139892578125</v>
      </c>
      <c r="AE35" s="36">
        <v>551.31317138671875</v>
      </c>
      <c r="AF35" s="36">
        <v>319.36419677734375</v>
      </c>
      <c r="AG35" s="36">
        <v>366.97000122070313</v>
      </c>
      <c r="AH35" s="36">
        <v>7.2000003419816494E-3</v>
      </c>
      <c r="AI35" s="66">
        <f t="shared" si="4"/>
        <v>1462.7759683108889</v>
      </c>
      <c r="AJ35" s="66">
        <f t="shared" si="5"/>
        <v>1095.7987670898438</v>
      </c>
    </row>
    <row r="36" spans="1:36" s="49" customFormat="1" x14ac:dyDescent="0.35">
      <c r="A36" s="80"/>
      <c r="B36" s="29">
        <v>43576</v>
      </c>
      <c r="C36" s="36">
        <v>251.14259338378906</v>
      </c>
      <c r="D36" s="36">
        <v>622.6168212890625</v>
      </c>
      <c r="E36" s="36">
        <v>331.05218505859375</v>
      </c>
      <c r="F36" s="36">
        <v>420.97860717773438</v>
      </c>
      <c r="G36" s="36">
        <v>8.6000002920627594E-3</v>
      </c>
      <c r="H36" s="67">
        <f t="shared" si="0"/>
        <v>1625.7988069094718</v>
      </c>
      <c r="I36" s="67">
        <f t="shared" si="1"/>
        <v>1204.8115997314453</v>
      </c>
      <c r="K36" s="80"/>
      <c r="L36" s="13">
        <v>43576</v>
      </c>
      <c r="M36" s="24">
        <v>93.586174011230469</v>
      </c>
      <c r="N36" s="24">
        <v>3.3275950700044632E-2</v>
      </c>
      <c r="O36" s="24">
        <v>6.3805561065673828</v>
      </c>
      <c r="P36" s="66">
        <f t="shared" si="2"/>
        <v>100.0000060684979</v>
      </c>
      <c r="R36" s="80"/>
      <c r="S36" s="37">
        <v>43576</v>
      </c>
      <c r="T36" s="36">
        <v>24.304000854492188</v>
      </c>
      <c r="U36" s="36">
        <v>8.6829996109008789</v>
      </c>
      <c r="V36" s="36">
        <v>32.854000091552734</v>
      </c>
      <c r="W36" s="36">
        <v>37.888999938964844</v>
      </c>
      <c r="X36" s="36">
        <v>4.999999888241291E-3</v>
      </c>
      <c r="Y36" s="66">
        <f t="shared" si="3"/>
        <v>103.73500049579889</v>
      </c>
      <c r="Z36" s="66">
        <f t="shared" si="6"/>
        <v>65.841000556945801</v>
      </c>
      <c r="AB36" s="80"/>
      <c r="AC36" s="37">
        <v>43576</v>
      </c>
      <c r="AD36" s="36">
        <v>226.63560485839844</v>
      </c>
      <c r="AE36" s="36">
        <v>613.93377685546875</v>
      </c>
      <c r="AF36" s="36">
        <v>297.908203125</v>
      </c>
      <c r="AG36" s="36">
        <v>383.04159545898438</v>
      </c>
      <c r="AH36" s="36">
        <v>3.599999938160181E-3</v>
      </c>
      <c r="AI36" s="66">
        <f t="shared" si="4"/>
        <v>1521.5227802977897</v>
      </c>
      <c r="AJ36" s="66">
        <f t="shared" si="5"/>
        <v>1138.4775848388672</v>
      </c>
    </row>
    <row r="37" spans="1:36" s="49" customFormat="1" x14ac:dyDescent="0.35">
      <c r="A37" s="80"/>
      <c r="B37" s="29">
        <v>43604</v>
      </c>
      <c r="C37" s="36">
        <v>264.74459838867188</v>
      </c>
      <c r="D37" s="36">
        <v>687.93243408203125</v>
      </c>
      <c r="E37" s="36">
        <v>324.06900024414063</v>
      </c>
      <c r="F37" s="36">
        <v>440.75</v>
      </c>
      <c r="G37" s="36">
        <v>2.0399998873472214E-2</v>
      </c>
      <c r="H37" s="67">
        <f t="shared" si="0"/>
        <v>1717.5164327137172</v>
      </c>
      <c r="I37" s="67">
        <f t="shared" si="1"/>
        <v>1276.7460327148438</v>
      </c>
      <c r="K37" s="80"/>
      <c r="L37" s="13">
        <v>43604</v>
      </c>
      <c r="M37" s="24">
        <v>92.93707275390625</v>
      </c>
      <c r="N37" s="24">
        <v>3.3711470663547516E-2</v>
      </c>
      <c r="O37" s="24">
        <v>7.0292196273803711</v>
      </c>
      <c r="P37" s="66">
        <f t="shared" si="2"/>
        <v>100.00000385195017</v>
      </c>
      <c r="R37" s="80"/>
      <c r="S37" s="37">
        <v>43604</v>
      </c>
      <c r="T37" s="36">
        <v>23.952999114990234</v>
      </c>
      <c r="U37" s="36">
        <v>10.446000099182129</v>
      </c>
      <c r="V37" s="36">
        <v>42.534999847412109</v>
      </c>
      <c r="W37" s="36">
        <v>43.787998199462891</v>
      </c>
      <c r="X37" s="36">
        <v>6.0000000521540642E-3</v>
      </c>
      <c r="Y37" s="66">
        <f t="shared" si="3"/>
        <v>120.72799726109952</v>
      </c>
      <c r="Z37" s="66">
        <f t="shared" si="6"/>
        <v>76.933999061584473</v>
      </c>
      <c r="AB37" s="80"/>
      <c r="AC37" s="37">
        <v>43604</v>
      </c>
      <c r="AD37" s="36">
        <v>240.55860900878906</v>
      </c>
      <c r="AE37" s="36">
        <v>677.48638916015625</v>
      </c>
      <c r="AF37" s="36">
        <v>281.25601196289063</v>
      </c>
      <c r="AG37" s="36">
        <v>396.89401245117188</v>
      </c>
      <c r="AH37" s="36">
        <v>1.4399999752640724E-2</v>
      </c>
      <c r="AI37" s="66">
        <f t="shared" si="4"/>
        <v>1596.2094225827605</v>
      </c>
      <c r="AJ37" s="66">
        <f t="shared" si="5"/>
        <v>1199.3010101318359</v>
      </c>
    </row>
    <row r="38" spans="1:36" s="49" customFormat="1" x14ac:dyDescent="0.35">
      <c r="A38" s="80"/>
      <c r="B38" s="29">
        <v>43632</v>
      </c>
      <c r="C38" s="36">
        <v>269.81619262695313</v>
      </c>
      <c r="D38" s="36">
        <v>790.78436279296875</v>
      </c>
      <c r="E38" s="36">
        <v>329.6171875</v>
      </c>
      <c r="F38" s="36">
        <v>451.96060180664063</v>
      </c>
      <c r="G38" s="36">
        <v>3.6600001156330109E-2</v>
      </c>
      <c r="H38" s="67">
        <f t="shared" si="0"/>
        <v>1842.2149447277188</v>
      </c>
      <c r="I38" s="67">
        <f t="shared" si="1"/>
        <v>1390.2177429199219</v>
      </c>
      <c r="K38" s="80"/>
      <c r="L38" s="13">
        <v>43632</v>
      </c>
      <c r="M38" s="24">
        <v>92.602378845214844</v>
      </c>
      <c r="N38" s="24">
        <v>4.4565916061401367E-2</v>
      </c>
      <c r="O38" s="24">
        <v>7.353050708770752</v>
      </c>
      <c r="P38" s="66">
        <f t="shared" si="2"/>
        <v>99.999995470046997</v>
      </c>
      <c r="R38" s="80"/>
      <c r="S38" s="37">
        <v>43632</v>
      </c>
      <c r="T38" s="36">
        <v>27.302999496459961</v>
      </c>
      <c r="U38" s="36">
        <v>11.069999694824219</v>
      </c>
      <c r="V38" s="36">
        <v>49.342998504638672</v>
      </c>
      <c r="W38" s="36">
        <v>47.73699951171875</v>
      </c>
      <c r="X38" s="36">
        <v>6.0000000521540642E-3</v>
      </c>
      <c r="Y38" s="66">
        <f t="shared" si="3"/>
        <v>135.45899720769376</v>
      </c>
      <c r="Z38" s="66">
        <f t="shared" si="6"/>
        <v>87.715997695922852</v>
      </c>
      <c r="AB38" s="80"/>
      <c r="AC38" s="37">
        <v>43632</v>
      </c>
      <c r="AD38" s="36">
        <v>242.23420715332031</v>
      </c>
      <c r="AE38" s="36">
        <v>779.71435546875</v>
      </c>
      <c r="AF38" s="36">
        <v>279.96319580078125</v>
      </c>
      <c r="AG38" s="36">
        <v>403.99258422851563</v>
      </c>
      <c r="AH38" s="36">
        <v>3.060000017285347E-2</v>
      </c>
      <c r="AI38" s="66">
        <f t="shared" si="4"/>
        <v>1705.93494265154</v>
      </c>
      <c r="AJ38" s="66">
        <f t="shared" si="5"/>
        <v>1301.9117584228516</v>
      </c>
    </row>
    <row r="39" spans="1:36" s="49" customFormat="1" x14ac:dyDescent="0.35">
      <c r="A39" s="80"/>
      <c r="B39" s="29">
        <v>43660</v>
      </c>
      <c r="C39" s="36">
        <v>260.20880126953125</v>
      </c>
      <c r="D39" s="36">
        <v>879.6435546875</v>
      </c>
      <c r="E39" s="36">
        <v>387.52880859375</v>
      </c>
      <c r="F39" s="36">
        <v>472.10580444335938</v>
      </c>
      <c r="G39" s="36">
        <v>1.0400000028312206E-2</v>
      </c>
      <c r="H39" s="67">
        <f t="shared" si="0"/>
        <v>1999.4973689941689</v>
      </c>
      <c r="I39" s="67">
        <f t="shared" si="1"/>
        <v>1527.3811645507813</v>
      </c>
      <c r="K39" s="80"/>
      <c r="L39" s="13">
        <v>43660</v>
      </c>
      <c r="M39" s="24">
        <v>91.444252014160156</v>
      </c>
      <c r="N39" s="24">
        <v>2.1805480122566223E-2</v>
      </c>
      <c r="O39" s="24">
        <v>8.5339450836181641</v>
      </c>
      <c r="P39" s="66">
        <f t="shared" si="2"/>
        <v>100.00000257790089</v>
      </c>
      <c r="R39" s="80"/>
      <c r="S39" s="37">
        <v>43660</v>
      </c>
      <c r="T39" s="36">
        <v>24.635000228881836</v>
      </c>
      <c r="U39" s="36">
        <v>17.683000564575195</v>
      </c>
      <c r="V39" s="36">
        <v>80.193000793457031</v>
      </c>
      <c r="W39" s="36">
        <v>48.119998931884766</v>
      </c>
      <c r="X39" s="36">
        <v>4.999999888241291E-3</v>
      </c>
      <c r="Y39" s="66">
        <f t="shared" si="3"/>
        <v>170.63600051868707</v>
      </c>
      <c r="Z39" s="66">
        <f t="shared" si="6"/>
        <v>122.51100158691406</v>
      </c>
      <c r="AB39" s="80"/>
      <c r="AC39" s="37">
        <v>43660</v>
      </c>
      <c r="AD39" s="36">
        <v>235.48280334472656</v>
      </c>
      <c r="AE39" s="36">
        <v>861.9605712890625</v>
      </c>
      <c r="AF39" s="36">
        <v>307.09078979492188</v>
      </c>
      <c r="AG39" s="36">
        <v>423.88580322265625</v>
      </c>
      <c r="AH39" s="36">
        <v>5.4000001400709152E-3</v>
      </c>
      <c r="AI39" s="66">
        <f t="shared" si="4"/>
        <v>1828.4253676515073</v>
      </c>
      <c r="AJ39" s="66">
        <f t="shared" si="5"/>
        <v>1404.5341644287109</v>
      </c>
    </row>
    <row r="40" spans="1:36" s="49" customFormat="1" x14ac:dyDescent="0.35">
      <c r="A40" s="80"/>
      <c r="B40" s="29">
        <v>43688</v>
      </c>
      <c r="C40" s="36">
        <v>262.79000854492188</v>
      </c>
      <c r="D40" s="36">
        <v>870.59259033203125</v>
      </c>
      <c r="E40" s="36">
        <v>412.87600708007813</v>
      </c>
      <c r="F40" s="36">
        <v>438.3922119140625</v>
      </c>
      <c r="G40" s="36">
        <v>0</v>
      </c>
      <c r="H40" s="67">
        <f t="shared" si="0"/>
        <v>1984.6508178710938</v>
      </c>
      <c r="I40" s="67">
        <f t="shared" si="1"/>
        <v>1546.2586059570313</v>
      </c>
      <c r="K40" s="80"/>
      <c r="L40" s="37">
        <v>43688</v>
      </c>
      <c r="M40" s="24">
        <v>89.07037353515625</v>
      </c>
      <c r="N40" s="24">
        <v>1.0329273529350758E-2</v>
      </c>
      <c r="O40" s="24">
        <v>10.919301986694336</v>
      </c>
      <c r="P40" s="66">
        <f t="shared" si="2"/>
        <v>100.00000479537994</v>
      </c>
      <c r="R40" s="80"/>
      <c r="S40" s="37">
        <v>43688</v>
      </c>
      <c r="T40" s="36">
        <v>21.936000823974609</v>
      </c>
      <c r="U40" s="36">
        <v>24.254999160766602</v>
      </c>
      <c r="V40" s="36">
        <v>131.98399353027344</v>
      </c>
      <c r="W40" s="36">
        <v>38.534999847412109</v>
      </c>
      <c r="X40" s="36">
        <v>0</v>
      </c>
      <c r="Y40" s="66">
        <f t="shared" si="3"/>
        <v>216.70999336242676</v>
      </c>
      <c r="Z40" s="66">
        <f t="shared" si="6"/>
        <v>178.17499351501465</v>
      </c>
      <c r="AB40" s="80"/>
      <c r="AC40" s="37">
        <v>43688</v>
      </c>
      <c r="AD40" s="36">
        <v>240.8179931640625</v>
      </c>
      <c r="AE40" s="36">
        <v>846.33758544921875</v>
      </c>
      <c r="AF40" s="36">
        <v>280.760009765625</v>
      </c>
      <c r="AG40" s="36">
        <v>399.8201904296875</v>
      </c>
      <c r="AH40" s="36">
        <v>0</v>
      </c>
      <c r="AI40" s="66">
        <f t="shared" si="4"/>
        <v>1767.7357788085938</v>
      </c>
      <c r="AJ40" s="66">
        <f t="shared" si="5"/>
        <v>1367.9155883789063</v>
      </c>
    </row>
    <row r="41" spans="1:36" s="49" customFormat="1" x14ac:dyDescent="0.35">
      <c r="A41" s="80"/>
      <c r="B41" s="29">
        <v>43716</v>
      </c>
      <c r="C41" s="36">
        <v>238.98320007324219</v>
      </c>
      <c r="D41" s="36">
        <v>772.7412109375</v>
      </c>
      <c r="E41" s="36">
        <v>403.25140380859375</v>
      </c>
      <c r="F41" s="36">
        <v>409.82199096679688</v>
      </c>
      <c r="G41" s="36">
        <v>0</v>
      </c>
      <c r="H41" s="67">
        <f t="shared" si="0"/>
        <v>1824.7978057861328</v>
      </c>
      <c r="I41" s="67">
        <f t="shared" si="1"/>
        <v>1414.9758148193359</v>
      </c>
      <c r="K41" s="80"/>
      <c r="L41" s="37">
        <v>43716</v>
      </c>
      <c r="M41" s="24">
        <v>85.832405090332031</v>
      </c>
      <c r="N41" s="24">
        <v>8.4392912685871124E-3</v>
      </c>
      <c r="O41" s="24">
        <v>14.159157752990723</v>
      </c>
      <c r="P41" s="66">
        <f t="shared" si="2"/>
        <v>100.00000213459134</v>
      </c>
      <c r="R41" s="80"/>
      <c r="S41" s="37">
        <v>43716</v>
      </c>
      <c r="T41" s="36">
        <v>17.455999374389648</v>
      </c>
      <c r="U41" s="36">
        <v>24.714000701904297</v>
      </c>
      <c r="V41" s="36">
        <v>177.15299987792969</v>
      </c>
      <c r="W41" s="36">
        <v>39.053001403808594</v>
      </c>
      <c r="X41" s="36">
        <v>0</v>
      </c>
      <c r="Y41" s="66">
        <f t="shared" si="3"/>
        <v>258.37600135803223</v>
      </c>
      <c r="Z41" s="66">
        <f t="shared" si="6"/>
        <v>219.32299995422363</v>
      </c>
      <c r="AB41" s="80"/>
      <c r="AC41" s="37">
        <v>43716</v>
      </c>
      <c r="AD41" s="36">
        <v>221.50019836425781</v>
      </c>
      <c r="AE41" s="36">
        <v>748.0272216796875</v>
      </c>
      <c r="AF41" s="36">
        <v>226.00340270996094</v>
      </c>
      <c r="AG41" s="36">
        <v>370.73699951171875</v>
      </c>
      <c r="AH41" s="36">
        <v>0</v>
      </c>
      <c r="AI41" s="66">
        <f t="shared" si="4"/>
        <v>1566.267822265625</v>
      </c>
      <c r="AJ41" s="66">
        <f t="shared" si="5"/>
        <v>1195.5308227539063</v>
      </c>
    </row>
    <row r="42" spans="1:36" s="49" customFormat="1" x14ac:dyDescent="0.35">
      <c r="A42" s="80"/>
      <c r="B42" s="29">
        <v>43744</v>
      </c>
      <c r="C42" s="36">
        <v>272.26119995117188</v>
      </c>
      <c r="D42" s="36">
        <v>529.07037353515625</v>
      </c>
      <c r="E42" s="36">
        <v>352.86581420898438</v>
      </c>
      <c r="F42" s="36">
        <v>401.74978637695313</v>
      </c>
      <c r="G42" s="36">
        <v>0</v>
      </c>
      <c r="H42" s="67">
        <f t="shared" si="0"/>
        <v>1555.9471740722656</v>
      </c>
      <c r="I42" s="67">
        <f t="shared" si="1"/>
        <v>1154.1973876953125</v>
      </c>
      <c r="K42" s="80"/>
      <c r="L42" s="37">
        <v>43744</v>
      </c>
      <c r="M42" s="24">
        <v>82.019309997558594</v>
      </c>
      <c r="N42" s="24">
        <v>3.5348241217434406E-3</v>
      </c>
      <c r="O42" s="24">
        <v>17.977151870727539</v>
      </c>
      <c r="P42" s="66">
        <f t="shared" si="2"/>
        <v>99.999996692407876</v>
      </c>
      <c r="R42" s="80"/>
      <c r="S42" s="37">
        <v>43744</v>
      </c>
      <c r="T42" s="36">
        <v>22.785999298095703</v>
      </c>
      <c r="U42" s="36">
        <v>18.823999404907227</v>
      </c>
      <c r="V42" s="36">
        <v>196.21200561523438</v>
      </c>
      <c r="W42" s="36">
        <v>41.893001556396484</v>
      </c>
      <c r="X42" s="36">
        <v>0</v>
      </c>
      <c r="Y42" s="66">
        <f t="shared" si="3"/>
        <v>279.71500587463379</v>
      </c>
      <c r="Z42" s="66">
        <f t="shared" si="6"/>
        <v>237.8220043182373</v>
      </c>
      <c r="AB42" s="80"/>
      <c r="AC42" s="37">
        <v>43744</v>
      </c>
      <c r="AD42" s="36">
        <v>249.46519470214844</v>
      </c>
      <c r="AE42" s="36">
        <v>510.24639892578125</v>
      </c>
      <c r="AF42" s="36">
        <v>156.61480712890625</v>
      </c>
      <c r="AG42" s="36">
        <v>359.85079956054688</v>
      </c>
      <c r="AH42" s="36">
        <v>0</v>
      </c>
      <c r="AI42" s="66">
        <f t="shared" si="4"/>
        <v>1276.1772003173828</v>
      </c>
      <c r="AJ42" s="66">
        <f t="shared" si="5"/>
        <v>916.32640075683594</v>
      </c>
    </row>
    <row r="43" spans="1:36" s="49" customFormat="1" x14ac:dyDescent="0.35">
      <c r="A43" s="80"/>
      <c r="B43" s="29">
        <v>43772</v>
      </c>
      <c r="C43" s="36">
        <v>201.031005859375</v>
      </c>
      <c r="D43" s="36">
        <v>268.68020629882813</v>
      </c>
      <c r="E43" s="36">
        <v>167.98240661621094</v>
      </c>
      <c r="F43" s="36">
        <v>517.7860107421875</v>
      </c>
      <c r="G43" s="36">
        <v>0</v>
      </c>
      <c r="H43" s="67">
        <f t="shared" si="0"/>
        <v>1155.4796295166016</v>
      </c>
      <c r="I43" s="67">
        <f t="shared" si="1"/>
        <v>637.69361877441406</v>
      </c>
      <c r="K43" s="80"/>
      <c r="L43" s="37">
        <v>43772</v>
      </c>
      <c r="M43" s="24">
        <v>85.202590942382813</v>
      </c>
      <c r="N43" s="24">
        <v>8.6544145597144961E-4</v>
      </c>
      <c r="O43" s="24">
        <v>14.796539306640625</v>
      </c>
      <c r="P43" s="66">
        <f t="shared" si="2"/>
        <v>99.999995690479409</v>
      </c>
      <c r="R43" s="80"/>
      <c r="S43" s="37">
        <v>43772</v>
      </c>
      <c r="T43" s="36">
        <v>11.586000442504883</v>
      </c>
      <c r="U43" s="36">
        <v>8.5229997634887695</v>
      </c>
      <c r="V43" s="36">
        <v>108.01200103759766</v>
      </c>
      <c r="W43" s="36">
        <v>42.849998474121094</v>
      </c>
      <c r="X43" s="36">
        <v>0</v>
      </c>
      <c r="Y43" s="66">
        <f t="shared" si="3"/>
        <v>170.9709997177124</v>
      </c>
      <c r="Z43" s="66">
        <f t="shared" si="6"/>
        <v>128.12100124359131</v>
      </c>
      <c r="AB43" s="80"/>
      <c r="AC43" s="37">
        <v>43772</v>
      </c>
      <c r="AD43" s="36">
        <v>189.43800354003906</v>
      </c>
      <c r="AE43" s="36">
        <v>260.15719604492188</v>
      </c>
      <c r="AF43" s="36">
        <v>59.967399597167969</v>
      </c>
      <c r="AG43" s="36">
        <v>474.93600463867188</v>
      </c>
      <c r="AH43" s="36">
        <v>0</v>
      </c>
      <c r="AI43" s="66">
        <f t="shared" si="4"/>
        <v>984.49860382080078</v>
      </c>
      <c r="AJ43" s="66">
        <f t="shared" si="5"/>
        <v>509.56259918212891</v>
      </c>
    </row>
    <row r="44" spans="1:36" s="49" customFormat="1" x14ac:dyDescent="0.35">
      <c r="A44" s="80"/>
      <c r="B44" s="30">
        <v>44166</v>
      </c>
      <c r="C44" s="36">
        <v>269.85641479492188</v>
      </c>
      <c r="D44" s="36">
        <v>357.79541015625</v>
      </c>
      <c r="E44" s="36">
        <v>189.45339965820313</v>
      </c>
      <c r="F44" s="36">
        <v>499.96640014648438</v>
      </c>
      <c r="G44" s="36">
        <v>0</v>
      </c>
      <c r="H44" s="67">
        <f t="shared" si="0"/>
        <v>1317.0716247558594</v>
      </c>
      <c r="I44" s="67">
        <f t="shared" si="1"/>
        <v>817.105224609375</v>
      </c>
      <c r="K44" s="80"/>
      <c r="L44" s="14">
        <v>44166</v>
      </c>
      <c r="M44" s="24">
        <v>85.255546569824219</v>
      </c>
      <c r="N44" s="24">
        <v>7.5926014687865973E-5</v>
      </c>
      <c r="O44" s="24">
        <v>14.744376182556152</v>
      </c>
      <c r="P44" s="66">
        <f t="shared" si="2"/>
        <v>99.999998678395059</v>
      </c>
      <c r="R44" s="80"/>
      <c r="S44" s="14">
        <v>44166</v>
      </c>
      <c r="T44" s="36">
        <v>11.944000244140625</v>
      </c>
      <c r="U44" s="36">
        <v>13.034000396728516</v>
      </c>
      <c r="V44" s="36">
        <v>133.38099670410156</v>
      </c>
      <c r="W44" s="36">
        <v>35.834999084472656</v>
      </c>
      <c r="X44" s="36">
        <v>0</v>
      </c>
      <c r="Y44" s="66">
        <f t="shared" si="3"/>
        <v>194.19399642944336</v>
      </c>
      <c r="Z44" s="66">
        <f t="shared" si="6"/>
        <v>158.3589973449707</v>
      </c>
      <c r="AB44" s="80"/>
      <c r="AC44" s="14">
        <v>44166</v>
      </c>
      <c r="AD44" s="36">
        <v>257.91140747070313</v>
      </c>
      <c r="AE44" s="36">
        <v>344.76141357421875</v>
      </c>
      <c r="AF44" s="36">
        <v>56.072399139404297</v>
      </c>
      <c r="AG44" s="36">
        <v>464.13140869140625</v>
      </c>
      <c r="AH44" s="36">
        <v>0</v>
      </c>
      <c r="AI44" s="66">
        <f t="shared" si="4"/>
        <v>1122.8766288757324</v>
      </c>
      <c r="AJ44" s="66">
        <f t="shared" si="5"/>
        <v>658.74522018432617</v>
      </c>
    </row>
    <row r="45" spans="1:36" s="49" customFormat="1" x14ac:dyDescent="0.35">
      <c r="A45" s="80"/>
      <c r="B45" s="30">
        <v>44194</v>
      </c>
      <c r="C45" s="36">
        <v>373.9320068359375</v>
      </c>
      <c r="D45" s="36">
        <v>130.80740356445313</v>
      </c>
      <c r="E45" s="36">
        <v>182.06379699707031</v>
      </c>
      <c r="F45" s="36">
        <v>487.77340698242188</v>
      </c>
      <c r="G45" s="36">
        <v>0</v>
      </c>
      <c r="H45" s="67">
        <f t="shared" si="0"/>
        <v>1174.5766143798828</v>
      </c>
      <c r="I45" s="67">
        <f t="shared" si="1"/>
        <v>686.80320739746094</v>
      </c>
      <c r="K45" s="80"/>
      <c r="L45" s="14">
        <v>44194</v>
      </c>
      <c r="M45" s="24">
        <v>84.209968566894531</v>
      </c>
      <c r="N45" s="24">
        <v>0</v>
      </c>
      <c r="O45" s="24">
        <v>15.790029525756836</v>
      </c>
      <c r="P45" s="66">
        <f t="shared" si="2"/>
        <v>99.999998092651367</v>
      </c>
      <c r="R45" s="76"/>
      <c r="S45" s="14">
        <v>44194</v>
      </c>
      <c r="T45" s="36">
        <v>14.885000228881836</v>
      </c>
      <c r="U45" s="36">
        <v>5.7639999389648438</v>
      </c>
      <c r="V45" s="36">
        <v>126.94100189208984</v>
      </c>
      <c r="W45" s="36">
        <v>37.875999450683594</v>
      </c>
      <c r="X45" s="36">
        <v>0</v>
      </c>
      <c r="Y45" s="66">
        <f t="shared" si="3"/>
        <v>185.46600151062012</v>
      </c>
      <c r="Z45" s="66">
        <f t="shared" si="6"/>
        <v>147.59000205993652</v>
      </c>
      <c r="AB45" s="80"/>
      <c r="AC45" s="14">
        <v>44194</v>
      </c>
      <c r="AD45" s="36">
        <v>359.0469970703125</v>
      </c>
      <c r="AE45" s="36">
        <v>125.04339599609375</v>
      </c>
      <c r="AF45" s="36">
        <v>55.122798919677734</v>
      </c>
      <c r="AG45" s="36">
        <v>449.89739990234375</v>
      </c>
      <c r="AH45" s="36">
        <v>0</v>
      </c>
      <c r="AI45" s="66">
        <f t="shared" si="4"/>
        <v>989.11059188842773</v>
      </c>
      <c r="AJ45" s="66">
        <f t="shared" si="5"/>
        <v>539.21319198608398</v>
      </c>
    </row>
    <row r="46" spans="1:36" s="49" customFormat="1" x14ac:dyDescent="0.35">
      <c r="A46" s="80">
        <v>2020</v>
      </c>
      <c r="B46" s="30">
        <v>43856</v>
      </c>
      <c r="C46" s="36">
        <v>421.62460327148438</v>
      </c>
      <c r="D46" s="36">
        <v>80.262397766113281</v>
      </c>
      <c r="E46" s="36">
        <v>208.28160095214844</v>
      </c>
      <c r="F46" s="36">
        <v>458.097412109375</v>
      </c>
      <c r="G46" s="36">
        <v>0</v>
      </c>
      <c r="H46" s="67">
        <f t="shared" si="0"/>
        <v>1168.2660140991211</v>
      </c>
      <c r="I46" s="67">
        <f t="shared" si="1"/>
        <v>710.16860198974609</v>
      </c>
      <c r="K46" s="80">
        <v>2020</v>
      </c>
      <c r="L46" s="14">
        <v>43856</v>
      </c>
      <c r="M46" s="27">
        <v>82.022071838378906</v>
      </c>
      <c r="N46" s="24">
        <v>0</v>
      </c>
      <c r="O46" s="27">
        <v>17.977926254272461</v>
      </c>
      <c r="P46" s="66">
        <f t="shared" si="2"/>
        <v>99.999998092651367</v>
      </c>
      <c r="R46" s="80">
        <v>2020</v>
      </c>
      <c r="S46" s="14">
        <v>43856</v>
      </c>
      <c r="T46" s="36">
        <v>17.915000915527344</v>
      </c>
      <c r="U46" s="36">
        <v>13.501999855041504</v>
      </c>
      <c r="V46" s="36">
        <v>146.40400695800781</v>
      </c>
      <c r="W46" s="36">
        <v>32.208999633789063</v>
      </c>
      <c r="X46" s="36">
        <v>0</v>
      </c>
      <c r="Y46" s="66">
        <f t="shared" si="3"/>
        <v>210.03000736236572</v>
      </c>
      <c r="Z46" s="66">
        <f t="shared" si="6"/>
        <v>177.82100772857666</v>
      </c>
      <c r="AB46" s="80">
        <v>2020</v>
      </c>
      <c r="AC46" s="14">
        <v>43856</v>
      </c>
      <c r="AD46" s="36">
        <v>403.7095947265625</v>
      </c>
      <c r="AE46" s="36">
        <v>66.760398864746094</v>
      </c>
      <c r="AF46" s="36">
        <v>61.877601623535156</v>
      </c>
      <c r="AG46" s="36">
        <v>425.88839721679688</v>
      </c>
      <c r="AH46" s="36">
        <v>0</v>
      </c>
      <c r="AI46" s="66">
        <f t="shared" si="4"/>
        <v>958.23599243164063</v>
      </c>
      <c r="AJ46" s="66">
        <f t="shared" si="5"/>
        <v>532.34759521484375</v>
      </c>
    </row>
    <row r="47" spans="1:36" s="49" customFormat="1" x14ac:dyDescent="0.35">
      <c r="A47" s="80"/>
      <c r="B47" s="30">
        <v>43884</v>
      </c>
      <c r="C47" s="36">
        <v>504.61239624023438</v>
      </c>
      <c r="D47" s="36">
        <v>37.550399780273438</v>
      </c>
      <c r="E47" s="36">
        <v>202.71640014648438</v>
      </c>
      <c r="F47" s="36">
        <v>474.8192138671875</v>
      </c>
      <c r="G47" s="36">
        <v>0</v>
      </c>
      <c r="H47" s="67">
        <f t="shared" si="0"/>
        <v>1219.6984100341797</v>
      </c>
      <c r="I47" s="67">
        <f t="shared" si="1"/>
        <v>744.87919616699219</v>
      </c>
      <c r="K47" s="80"/>
      <c r="L47" s="14">
        <v>43884</v>
      </c>
      <c r="M47" s="27">
        <v>80.539535522460938</v>
      </c>
      <c r="N47" s="24">
        <v>0</v>
      </c>
      <c r="O47" s="27">
        <v>19.460466384887695</v>
      </c>
      <c r="P47" s="66">
        <f t="shared" si="2"/>
        <v>100.00000190734863</v>
      </c>
      <c r="R47" s="80"/>
      <c r="S47" s="14">
        <v>43884</v>
      </c>
      <c r="T47" s="36">
        <v>16.280000686645508</v>
      </c>
      <c r="U47" s="36">
        <v>14.53600025177002</v>
      </c>
      <c r="V47" s="36">
        <v>174.07200622558594</v>
      </c>
      <c r="W47" s="36">
        <v>32.471000671386719</v>
      </c>
      <c r="X47" s="36">
        <v>0</v>
      </c>
      <c r="Y47" s="66">
        <f t="shared" si="3"/>
        <v>237.35900783538818</v>
      </c>
      <c r="Z47" s="66">
        <f t="shared" si="6"/>
        <v>204.88800716400146</v>
      </c>
      <c r="AB47" s="80"/>
      <c r="AC47" s="14">
        <v>43884</v>
      </c>
      <c r="AD47" s="36">
        <v>488.3323974609375</v>
      </c>
      <c r="AE47" s="36">
        <v>23.014400482177734</v>
      </c>
      <c r="AF47" s="36">
        <v>28.644399642944336</v>
      </c>
      <c r="AG47" s="36">
        <v>442.34820556640625</v>
      </c>
      <c r="AH47" s="36">
        <v>0</v>
      </c>
      <c r="AI47" s="66">
        <f t="shared" si="4"/>
        <v>982.33940315246582</v>
      </c>
      <c r="AJ47" s="66">
        <f t="shared" si="5"/>
        <v>539.99119758605957</v>
      </c>
    </row>
    <row r="48" spans="1:36" s="49" customFormat="1" x14ac:dyDescent="0.35">
      <c r="A48" s="80"/>
      <c r="B48" s="30">
        <v>43912</v>
      </c>
      <c r="C48" s="36">
        <v>602.79022216796875</v>
      </c>
      <c r="D48" s="36">
        <v>42.040000915527344</v>
      </c>
      <c r="E48" s="36">
        <v>246.20860290527344</v>
      </c>
      <c r="F48" s="36">
        <v>520.12841796875</v>
      </c>
      <c r="G48" s="36">
        <v>0</v>
      </c>
      <c r="H48" s="67">
        <f t="shared" si="0"/>
        <v>1411.1672439575195</v>
      </c>
      <c r="I48" s="67">
        <f t="shared" si="1"/>
        <v>891.03882598876953</v>
      </c>
      <c r="K48" s="80"/>
      <c r="L48" s="14">
        <v>43912</v>
      </c>
      <c r="M48" s="27">
        <v>77.322105407714844</v>
      </c>
      <c r="N48" s="24">
        <v>0</v>
      </c>
      <c r="O48" s="27">
        <v>22.677892684936523</v>
      </c>
      <c r="P48" s="66">
        <f t="shared" si="2"/>
        <v>99.999998092651367</v>
      </c>
      <c r="R48" s="80"/>
      <c r="S48" s="14">
        <v>43912</v>
      </c>
      <c r="T48" s="36">
        <v>21.368000030517578</v>
      </c>
      <c r="U48" s="36">
        <v>35.191001892089844</v>
      </c>
      <c r="V48" s="36">
        <v>229.20500183105469</v>
      </c>
      <c r="W48" s="36">
        <v>34.258998870849609</v>
      </c>
      <c r="X48" s="36">
        <v>0</v>
      </c>
      <c r="Y48" s="66">
        <f t="shared" si="3"/>
        <v>320.02300262451172</v>
      </c>
      <c r="Z48" s="66">
        <f t="shared" si="6"/>
        <v>285.76400375366211</v>
      </c>
      <c r="AB48" s="80"/>
      <c r="AC48" s="14">
        <v>43912</v>
      </c>
      <c r="AD48" s="36">
        <v>581.42218017578125</v>
      </c>
      <c r="AE48" s="36">
        <v>6.8489999771118164</v>
      </c>
      <c r="AF48" s="36">
        <v>17.003599166870117</v>
      </c>
      <c r="AG48" s="36">
        <v>485.86941528320313</v>
      </c>
      <c r="AH48" s="36">
        <v>0</v>
      </c>
      <c r="AI48" s="66">
        <f t="shared" si="4"/>
        <v>1091.1441946029663</v>
      </c>
      <c r="AJ48" s="66">
        <f t="shared" si="5"/>
        <v>605.27477931976318</v>
      </c>
    </row>
    <row r="49" spans="1:36" s="49" customFormat="1" x14ac:dyDescent="0.35">
      <c r="A49" s="80"/>
      <c r="B49" s="30">
        <v>43940</v>
      </c>
      <c r="C49" s="36">
        <v>716.647216796875</v>
      </c>
      <c r="D49" s="36">
        <v>54.254199981689453</v>
      </c>
      <c r="E49" s="36">
        <v>245.14540100097656</v>
      </c>
      <c r="F49" s="36">
        <v>548.984619140625</v>
      </c>
      <c r="G49" s="36">
        <v>0</v>
      </c>
      <c r="H49" s="67">
        <f t="shared" si="0"/>
        <v>1565.031436920166</v>
      </c>
      <c r="I49" s="67">
        <f t="shared" si="1"/>
        <v>1016.046817779541</v>
      </c>
      <c r="K49" s="80"/>
      <c r="L49" s="14">
        <v>43940</v>
      </c>
      <c r="M49" s="27">
        <v>77.869834899902344</v>
      </c>
      <c r="N49" s="24">
        <v>0</v>
      </c>
      <c r="O49" s="27">
        <v>22.130163192749023</v>
      </c>
      <c r="P49" s="66">
        <f t="shared" si="2"/>
        <v>99.999998092651367</v>
      </c>
      <c r="R49" s="80"/>
      <c r="S49" s="14">
        <v>43940</v>
      </c>
      <c r="T49" s="36">
        <v>16.955999374389648</v>
      </c>
      <c r="U49" s="36">
        <v>50.631000518798828</v>
      </c>
      <c r="V49" s="36">
        <v>235.30900573730469</v>
      </c>
      <c r="W49" s="36">
        <v>43.448001861572266</v>
      </c>
      <c r="X49" s="36">
        <v>0</v>
      </c>
      <c r="Y49" s="66">
        <f t="shared" si="3"/>
        <v>346.34400749206543</v>
      </c>
      <c r="Z49" s="66">
        <f t="shared" si="6"/>
        <v>302.89600563049316</v>
      </c>
      <c r="AB49" s="80"/>
      <c r="AC49" s="14">
        <v>43940</v>
      </c>
      <c r="AD49" s="36">
        <v>699.69122314453125</v>
      </c>
      <c r="AE49" s="36">
        <v>3.6232001781463623</v>
      </c>
      <c r="AF49" s="36">
        <v>9.836400032043457</v>
      </c>
      <c r="AG49" s="36">
        <v>505.53659057617188</v>
      </c>
      <c r="AH49" s="36">
        <v>0</v>
      </c>
      <c r="AI49" s="66">
        <f t="shared" si="4"/>
        <v>1218.6874139308929</v>
      </c>
      <c r="AJ49" s="66">
        <f t="shared" si="5"/>
        <v>713.15082335472107</v>
      </c>
    </row>
    <row r="50" spans="1:36" s="49" customFormat="1" x14ac:dyDescent="0.35">
      <c r="A50" s="80"/>
      <c r="B50" s="30">
        <v>43968</v>
      </c>
      <c r="C50" s="36">
        <v>770.27337646484375</v>
      </c>
      <c r="D50" s="36">
        <v>52.520401000976563</v>
      </c>
      <c r="E50" s="36">
        <v>179.07020568847656</v>
      </c>
      <c r="F50" s="36">
        <v>592.08917236328125</v>
      </c>
      <c r="G50" s="36">
        <v>0</v>
      </c>
      <c r="H50" s="67">
        <f t="shared" si="0"/>
        <v>1593.9531555175781</v>
      </c>
      <c r="I50" s="67">
        <f t="shared" si="1"/>
        <v>1001.8639831542969</v>
      </c>
      <c r="K50" s="80"/>
      <c r="L50" s="14">
        <v>43968</v>
      </c>
      <c r="M50" s="27">
        <v>82.583045959472656</v>
      </c>
      <c r="N50" s="72">
        <v>2.5094838929362595E-4</v>
      </c>
      <c r="O50" s="27">
        <v>17.416696548461914</v>
      </c>
      <c r="P50" s="66">
        <f t="shared" si="2"/>
        <v>99.999993456323864</v>
      </c>
      <c r="R50" s="80"/>
      <c r="S50" s="14">
        <v>43968</v>
      </c>
      <c r="T50" s="36">
        <v>14.782999992370605</v>
      </c>
      <c r="U50" s="36">
        <v>46.057998657226563</v>
      </c>
      <c r="V50" s="36">
        <v>168.48800659179688</v>
      </c>
      <c r="W50" s="36">
        <v>48.284999847412109</v>
      </c>
      <c r="X50" s="36">
        <v>0</v>
      </c>
      <c r="Y50" s="66">
        <f t="shared" si="3"/>
        <v>277.61400508880615</v>
      </c>
      <c r="Z50" s="66">
        <f t="shared" si="6"/>
        <v>229.32900524139404</v>
      </c>
      <c r="AB50" s="80"/>
      <c r="AC50" s="14">
        <v>43968</v>
      </c>
      <c r="AD50" s="36">
        <v>755.49041748046875</v>
      </c>
      <c r="AE50" s="36">
        <v>6.4603996276855469</v>
      </c>
      <c r="AF50" s="36">
        <v>10.582200050354004</v>
      </c>
      <c r="AG50" s="36">
        <v>543.80218505859375</v>
      </c>
      <c r="AH50" s="36">
        <v>0</v>
      </c>
      <c r="AI50" s="66">
        <f t="shared" si="4"/>
        <v>1316.3352022171021</v>
      </c>
      <c r="AJ50" s="66">
        <f t="shared" si="5"/>
        <v>772.5330171585083</v>
      </c>
    </row>
    <row r="51" spans="1:36" s="49" customFormat="1" x14ac:dyDescent="0.35">
      <c r="A51" s="80"/>
      <c r="B51" s="30">
        <v>43996</v>
      </c>
      <c r="C51" s="36">
        <v>156.86480712890625</v>
      </c>
      <c r="D51" s="36">
        <v>19.723199844360352</v>
      </c>
      <c r="E51" s="36">
        <v>71.913597106933594</v>
      </c>
      <c r="F51" s="36">
        <v>849.505615234375</v>
      </c>
      <c r="G51" s="36">
        <v>0</v>
      </c>
      <c r="H51" s="67">
        <f t="shared" si="0"/>
        <v>1098.0072193145752</v>
      </c>
      <c r="I51" s="67">
        <f t="shared" si="1"/>
        <v>248.5016040802002</v>
      </c>
      <c r="K51" s="80"/>
      <c r="L51" s="14">
        <v>43996</v>
      </c>
      <c r="M51" s="27">
        <v>87.486419677734375</v>
      </c>
      <c r="N51" s="24">
        <v>0</v>
      </c>
      <c r="O51" s="27">
        <v>12.513578414916992</v>
      </c>
      <c r="P51" s="66">
        <f t="shared" si="2"/>
        <v>99.999998092651367</v>
      </c>
      <c r="R51" s="80"/>
      <c r="S51" s="14">
        <v>43996</v>
      </c>
      <c r="T51" s="36">
        <v>5.5890002250671387</v>
      </c>
      <c r="U51" s="36">
        <v>14.416000366210938</v>
      </c>
      <c r="V51" s="36">
        <v>55.220001220703125</v>
      </c>
      <c r="W51" s="36">
        <v>62.174999237060547</v>
      </c>
      <c r="X51" s="36">
        <v>0</v>
      </c>
      <c r="Y51" s="66">
        <f t="shared" si="3"/>
        <v>137.40000104904175</v>
      </c>
      <c r="Z51" s="66">
        <f t="shared" si="6"/>
        <v>75.225001811981201</v>
      </c>
      <c r="AB51" s="80"/>
      <c r="AC51" s="14">
        <v>43996</v>
      </c>
      <c r="AD51" s="36">
        <v>151.27580261230469</v>
      </c>
      <c r="AE51" s="36">
        <v>5.3071999549865723</v>
      </c>
      <c r="AF51" s="36">
        <v>16.693599700927734</v>
      </c>
      <c r="AG51" s="36">
        <v>787.33062744140625</v>
      </c>
      <c r="AH51" s="36">
        <v>0</v>
      </c>
      <c r="AI51" s="66">
        <f t="shared" si="4"/>
        <v>960.60722970962524</v>
      </c>
      <c r="AJ51" s="66">
        <f t="shared" si="5"/>
        <v>173.27660226821899</v>
      </c>
    </row>
    <row r="52" spans="1:36" s="49" customFormat="1" x14ac:dyDescent="0.35">
      <c r="A52" s="80"/>
      <c r="B52" s="30">
        <v>44024</v>
      </c>
      <c r="C52" s="36">
        <v>97.887199401855469</v>
      </c>
      <c r="D52" s="36">
        <v>16.598400115966797</v>
      </c>
      <c r="E52" s="36">
        <v>47.006198883056641</v>
      </c>
      <c r="F52" s="36">
        <v>882.9649658203125</v>
      </c>
      <c r="G52" s="36">
        <v>0</v>
      </c>
      <c r="H52" s="67">
        <f t="shared" si="0"/>
        <v>1044.4567642211914</v>
      </c>
      <c r="I52" s="67">
        <f t="shared" si="1"/>
        <v>161.49179840087891</v>
      </c>
      <c r="K52" s="80"/>
      <c r="L52" s="14">
        <v>44024</v>
      </c>
      <c r="M52" s="24">
        <v>87.752006530761719</v>
      </c>
      <c r="N52" s="24">
        <v>0</v>
      </c>
      <c r="O52" s="24">
        <v>12.247993469238281</v>
      </c>
      <c r="P52" s="66">
        <f t="shared" si="2"/>
        <v>100</v>
      </c>
      <c r="R52" s="80"/>
      <c r="S52" s="14">
        <v>44024</v>
      </c>
      <c r="T52" s="36">
        <v>16.653999328613281</v>
      </c>
      <c r="U52" s="36">
        <v>12.166999816894531</v>
      </c>
      <c r="V52" s="36">
        <v>35.341999053955078</v>
      </c>
      <c r="W52" s="36">
        <v>63.762001037597656</v>
      </c>
      <c r="X52" s="36">
        <v>0</v>
      </c>
      <c r="Y52" s="66">
        <f t="shared" si="3"/>
        <v>127.92499923706055</v>
      </c>
      <c r="Z52" s="66">
        <f t="shared" si="6"/>
        <v>64.162998199462891</v>
      </c>
      <c r="AB52" s="80"/>
      <c r="AC52" s="14">
        <v>44024</v>
      </c>
      <c r="AD52" s="36">
        <v>81.233200073242188</v>
      </c>
      <c r="AE52" s="36">
        <v>4.4313998222351074</v>
      </c>
      <c r="AF52" s="36">
        <v>11.664199829101563</v>
      </c>
      <c r="AG52" s="36">
        <v>819.2030029296875</v>
      </c>
      <c r="AH52" s="36">
        <v>0</v>
      </c>
      <c r="AI52" s="66">
        <f t="shared" si="4"/>
        <v>916.53180265426636</v>
      </c>
      <c r="AJ52" s="66">
        <f t="shared" si="5"/>
        <v>97.328799724578857</v>
      </c>
    </row>
    <row r="53" spans="1:36" s="49" customFormat="1" x14ac:dyDescent="0.35">
      <c r="A53" s="80"/>
      <c r="B53" s="30">
        <v>44052</v>
      </c>
      <c r="C53" s="36">
        <v>87.97979736328125</v>
      </c>
      <c r="D53" s="36">
        <v>5.006199836730957</v>
      </c>
      <c r="E53" s="36">
        <v>29.508800506591797</v>
      </c>
      <c r="F53" s="36">
        <v>849.10137939453125</v>
      </c>
      <c r="G53" s="36">
        <v>0</v>
      </c>
      <c r="H53" s="67">
        <f t="shared" si="0"/>
        <v>971.59617710113525</v>
      </c>
      <c r="I53" s="67">
        <f t="shared" si="1"/>
        <v>122.494797706604</v>
      </c>
      <c r="K53" s="80"/>
      <c r="L53" s="14">
        <v>44052</v>
      </c>
      <c r="M53" s="27">
        <v>90.021163940429688</v>
      </c>
      <c r="N53" s="72">
        <v>2.0584683807101101E-4</v>
      </c>
      <c r="O53" s="27">
        <v>9.9786310195922852</v>
      </c>
      <c r="P53" s="66">
        <f t="shared" si="2"/>
        <v>100.00000080686004</v>
      </c>
      <c r="R53" s="80"/>
      <c r="S53" s="14">
        <v>44052</v>
      </c>
      <c r="T53" s="36">
        <v>13.293000221252441</v>
      </c>
      <c r="U53" s="36">
        <v>4.6389999389648438</v>
      </c>
      <c r="V53" s="36">
        <v>21.760000228881836</v>
      </c>
      <c r="W53" s="36">
        <v>57.259998321533203</v>
      </c>
      <c r="X53" s="36">
        <v>0</v>
      </c>
      <c r="Y53" s="66">
        <f t="shared" si="3"/>
        <v>96.951998710632324</v>
      </c>
      <c r="Z53" s="66">
        <f t="shared" si="6"/>
        <v>39.692000389099121</v>
      </c>
      <c r="AB53" s="80"/>
      <c r="AC53" s="14">
        <v>36747</v>
      </c>
      <c r="AD53" s="36">
        <v>74.686798095703125</v>
      </c>
      <c r="AE53" s="36">
        <v>0.36719998717308044</v>
      </c>
      <c r="AF53" s="36">
        <v>7.7467999458312988</v>
      </c>
      <c r="AG53" s="36">
        <v>791.8414306640625</v>
      </c>
      <c r="AH53" s="36">
        <v>0</v>
      </c>
      <c r="AI53" s="66">
        <f t="shared" si="4"/>
        <v>874.64222869277</v>
      </c>
      <c r="AJ53" s="66">
        <f t="shared" si="5"/>
        <v>82.800798028707504</v>
      </c>
    </row>
    <row r="54" spans="1:36" s="49" customFormat="1" x14ac:dyDescent="0.35">
      <c r="A54" s="80"/>
      <c r="B54" s="30">
        <v>44080</v>
      </c>
      <c r="C54" s="36">
        <v>82.066795349121094</v>
      </c>
      <c r="D54" s="36">
        <v>16.448600769042969</v>
      </c>
      <c r="E54" s="36">
        <v>16.949800491333008</v>
      </c>
      <c r="F54" s="36">
        <v>828.607177734375</v>
      </c>
      <c r="G54" s="36">
        <v>0</v>
      </c>
      <c r="H54" s="67">
        <f t="shared" si="0"/>
        <v>944.07237434387207</v>
      </c>
      <c r="I54" s="67">
        <f t="shared" si="1"/>
        <v>115.46519660949707</v>
      </c>
      <c r="K54" s="80"/>
      <c r="L54" s="14">
        <v>44080</v>
      </c>
      <c r="M54" s="24">
        <v>89.565101623535156</v>
      </c>
      <c r="N54" s="24">
        <v>0</v>
      </c>
      <c r="O54" s="24">
        <v>10.43489933013916</v>
      </c>
      <c r="P54" s="66">
        <f t="shared" si="2"/>
        <v>100.00000095367432</v>
      </c>
      <c r="R54" s="80"/>
      <c r="S54" s="14">
        <v>44080</v>
      </c>
      <c r="T54" s="36">
        <v>14.770999908447266</v>
      </c>
      <c r="U54" s="36">
        <v>16.267000198364258</v>
      </c>
      <c r="V54" s="36">
        <v>15.642000198364258</v>
      </c>
      <c r="W54" s="36">
        <v>51.833000183105469</v>
      </c>
      <c r="X54" s="36">
        <v>0</v>
      </c>
      <c r="Y54" s="66">
        <f t="shared" si="3"/>
        <v>98.51300048828125</v>
      </c>
      <c r="Z54" s="66">
        <f t="shared" si="6"/>
        <v>46.680000305175781</v>
      </c>
      <c r="AB54" s="80"/>
      <c r="AC54" s="14">
        <v>44080</v>
      </c>
      <c r="AD54" s="36">
        <v>67.295799255371094</v>
      </c>
      <c r="AE54" s="36">
        <v>0.18160000443458557</v>
      </c>
      <c r="AF54" s="36">
        <v>1.3078000545501709</v>
      </c>
      <c r="AG54" s="36">
        <v>776.774169921875</v>
      </c>
      <c r="AH54" s="36">
        <v>0</v>
      </c>
      <c r="AI54" s="66">
        <f t="shared" si="4"/>
        <v>845.55936923623085</v>
      </c>
      <c r="AJ54" s="66">
        <f t="shared" si="5"/>
        <v>68.78519931435585</v>
      </c>
    </row>
    <row r="55" spans="1:36" s="49" customFormat="1" x14ac:dyDescent="0.35">
      <c r="A55" s="80"/>
      <c r="B55" s="30">
        <v>44108</v>
      </c>
      <c r="C55" s="36">
        <v>66.163002014160156</v>
      </c>
      <c r="D55" s="36">
        <v>15.21660041809082</v>
      </c>
      <c r="E55" s="36">
        <v>57.887798309326172</v>
      </c>
      <c r="F55" s="36">
        <v>804.82659912109375</v>
      </c>
      <c r="G55" s="36">
        <v>0</v>
      </c>
      <c r="H55" s="67">
        <f t="shared" si="0"/>
        <v>944.0939998626709</v>
      </c>
      <c r="I55" s="67">
        <f t="shared" si="1"/>
        <v>139.26740074157715</v>
      </c>
      <c r="K55" s="80"/>
      <c r="L55" s="14">
        <v>44108</v>
      </c>
      <c r="M55" s="24">
        <v>85.560020446777344</v>
      </c>
      <c r="N55" s="24">
        <v>7.4145157122984529E-4</v>
      </c>
      <c r="O55" s="24">
        <v>14.439240455627441</v>
      </c>
      <c r="P55" s="66">
        <f t="shared" si="2"/>
        <v>100.00000235397602</v>
      </c>
      <c r="R55" s="80"/>
      <c r="S55" s="14">
        <v>44108</v>
      </c>
      <c r="T55" s="36">
        <v>8.1070003509521484</v>
      </c>
      <c r="U55" s="36">
        <v>13.206999778747559</v>
      </c>
      <c r="V55" s="36">
        <v>56.273998260498047</v>
      </c>
      <c r="W55" s="36">
        <v>58.731998443603516</v>
      </c>
      <c r="X55" s="36">
        <v>0</v>
      </c>
      <c r="Y55" s="66">
        <f t="shared" si="3"/>
        <v>136.31999683380127</v>
      </c>
      <c r="Z55" s="66">
        <f t="shared" si="6"/>
        <v>77.587998390197754</v>
      </c>
      <c r="AB55" s="80"/>
      <c r="AC55" s="14">
        <v>44108</v>
      </c>
      <c r="AD55" s="36">
        <v>58.055999755859375</v>
      </c>
      <c r="AE55" s="36">
        <v>2.0095999240875244</v>
      </c>
      <c r="AF55" s="36">
        <v>1.6067999601364136</v>
      </c>
      <c r="AG55" s="36">
        <v>746.0946044921875</v>
      </c>
      <c r="AH55" s="36">
        <v>0</v>
      </c>
      <c r="AI55" s="66">
        <f t="shared" si="4"/>
        <v>807.76700413227081</v>
      </c>
      <c r="AJ55" s="66">
        <f t="shared" si="5"/>
        <v>61.672399640083313</v>
      </c>
    </row>
    <row r="56" spans="1:36" s="49" customFormat="1" x14ac:dyDescent="0.35">
      <c r="A56" s="80"/>
      <c r="B56" s="30">
        <v>44501</v>
      </c>
      <c r="C56" s="36">
        <v>68.54840087890625</v>
      </c>
      <c r="D56" s="36">
        <v>21.54840087890625</v>
      </c>
      <c r="E56" s="36">
        <v>71.655998229980469</v>
      </c>
      <c r="F56" s="36">
        <v>811.13677978515625</v>
      </c>
      <c r="G56" s="36">
        <v>0</v>
      </c>
      <c r="H56" s="67">
        <f t="shared" si="0"/>
        <v>972.88957977294922</v>
      </c>
      <c r="I56" s="67">
        <f t="shared" si="1"/>
        <v>161.75279998779297</v>
      </c>
      <c r="K56" s="80"/>
      <c r="L56" s="14">
        <v>44501</v>
      </c>
      <c r="M56" s="36">
        <v>84.529693603515625</v>
      </c>
      <c r="N56" s="36">
        <v>6.1671948060393333E-4</v>
      </c>
      <c r="O56" s="36">
        <v>15.46968936920166</v>
      </c>
      <c r="P56" s="66">
        <f t="shared" si="2"/>
        <v>99.999999692197889</v>
      </c>
      <c r="R56" s="80"/>
      <c r="S56" s="14">
        <v>44501</v>
      </c>
      <c r="T56" s="36">
        <v>7.5310001373291016</v>
      </c>
      <c r="U56" s="36">
        <v>17.065999984741211</v>
      </c>
      <c r="V56" s="36">
        <v>70.524002075195313</v>
      </c>
      <c r="W56" s="36">
        <v>55.381999969482422</v>
      </c>
      <c r="X56" s="36">
        <v>0</v>
      </c>
      <c r="Y56" s="66">
        <f t="shared" si="3"/>
        <v>150.50300216674805</v>
      </c>
      <c r="Z56" s="66">
        <f t="shared" si="6"/>
        <v>95.121002197265625</v>
      </c>
      <c r="AB56" s="80"/>
      <c r="AC56" s="14">
        <v>44501</v>
      </c>
      <c r="AD56" s="36">
        <v>61.017398834228516</v>
      </c>
      <c r="AE56" s="36">
        <v>4.4823999404907227</v>
      </c>
      <c r="AF56" s="36">
        <v>1.1260000467300415</v>
      </c>
      <c r="AG56" s="36">
        <v>755.75482177734375</v>
      </c>
      <c r="AH56" s="36">
        <v>0</v>
      </c>
      <c r="AI56" s="66">
        <f t="shared" si="4"/>
        <v>822.38062059879303</v>
      </c>
      <c r="AJ56" s="66">
        <f t="shared" si="5"/>
        <v>66.62579882144928</v>
      </c>
    </row>
    <row r="57" spans="1:36" s="49" customFormat="1" x14ac:dyDescent="0.35">
      <c r="A57" s="80"/>
      <c r="B57" s="30">
        <v>44529</v>
      </c>
      <c r="C57" s="36">
        <v>58.165599822998047</v>
      </c>
      <c r="D57" s="36">
        <v>20.454599380493164</v>
      </c>
      <c r="E57" s="36">
        <v>95.011199951171875</v>
      </c>
      <c r="F57" s="36">
        <v>841.84002685546875</v>
      </c>
      <c r="G57" s="36">
        <v>0</v>
      </c>
      <c r="H57" s="67">
        <f t="shared" si="0"/>
        <v>1015.4714260101318</v>
      </c>
      <c r="I57" s="67">
        <f t="shared" si="1"/>
        <v>173.63139915466309</v>
      </c>
      <c r="K57" s="80"/>
      <c r="L57" s="14">
        <v>44529</v>
      </c>
      <c r="M57" s="36">
        <v>82.077781677246094</v>
      </c>
      <c r="N57" s="36">
        <v>4.9238215433433652E-4</v>
      </c>
      <c r="O57" s="36">
        <v>17.921726226806641</v>
      </c>
      <c r="P57" s="66">
        <f t="shared" si="2"/>
        <v>100.00000028620707</v>
      </c>
      <c r="R57" s="80"/>
      <c r="S57" s="14">
        <v>44529</v>
      </c>
      <c r="T57" s="36">
        <v>2.6889998912811279</v>
      </c>
      <c r="U57" s="36">
        <v>16.749000549316406</v>
      </c>
      <c r="V57" s="36">
        <v>90.075996398925781</v>
      </c>
      <c r="W57" s="36">
        <v>72.475997924804688</v>
      </c>
      <c r="X57" s="36">
        <v>0</v>
      </c>
      <c r="Y57" s="66">
        <f t="shared" si="3"/>
        <v>181.989994764328</v>
      </c>
      <c r="Z57" s="66">
        <f t="shared" si="6"/>
        <v>109.51399683952332</v>
      </c>
      <c r="AB57" s="80"/>
      <c r="AC57" s="14">
        <v>44529</v>
      </c>
      <c r="AD57" s="36">
        <v>55.476600646972656</v>
      </c>
      <c r="AE57" s="36">
        <v>3.7056000232696533</v>
      </c>
      <c r="AF57" s="36">
        <v>4.9302000999450684</v>
      </c>
      <c r="AG57" s="36">
        <v>769.364013671875</v>
      </c>
      <c r="AH57" s="36">
        <v>0</v>
      </c>
      <c r="AI57" s="66">
        <f t="shared" si="4"/>
        <v>833.47641444206238</v>
      </c>
      <c r="AJ57" s="66">
        <f t="shared" si="5"/>
        <v>64.112400770187378</v>
      </c>
    </row>
    <row r="58" spans="1:36" s="49" customFormat="1" x14ac:dyDescent="0.35">
      <c r="A58" s="80"/>
      <c r="B58" s="30">
        <v>44557</v>
      </c>
      <c r="C58" s="27">
        <v>70.875</v>
      </c>
      <c r="D58" s="36">
        <v>13.634599685668945</v>
      </c>
      <c r="E58" s="24">
        <v>101.65480041503906</v>
      </c>
      <c r="F58" s="24">
        <v>872.11199951171875</v>
      </c>
      <c r="G58" s="36">
        <v>0</v>
      </c>
      <c r="H58" s="67">
        <f t="shared" si="0"/>
        <v>1058.2763996124268</v>
      </c>
      <c r="I58" s="67">
        <f t="shared" si="1"/>
        <v>186.16440010070801</v>
      </c>
      <c r="K58" s="80"/>
      <c r="L58" s="14">
        <v>44557</v>
      </c>
      <c r="M58" s="27">
        <v>83.210060119628906</v>
      </c>
      <c r="N58" s="27">
        <v>1.8898655252996832E-4</v>
      </c>
      <c r="O58" s="27">
        <v>16.789754867553711</v>
      </c>
      <c r="P58" s="66">
        <f t="shared" si="2"/>
        <v>100.00000397373515</v>
      </c>
      <c r="R58" s="80"/>
      <c r="S58" s="14">
        <v>44557</v>
      </c>
      <c r="T58" s="41">
        <v>2.3010001182556152</v>
      </c>
      <c r="U58" s="36">
        <v>10.14900016784668</v>
      </c>
      <c r="V58" s="41">
        <v>97.0260009765625</v>
      </c>
      <c r="W58" s="43">
        <v>68.206001281738281</v>
      </c>
      <c r="X58" s="36">
        <v>0</v>
      </c>
      <c r="Y58" s="66">
        <f t="shared" si="3"/>
        <v>177.68200254440308</v>
      </c>
      <c r="Z58" s="66">
        <f t="shared" si="6"/>
        <v>109.47600126266479</v>
      </c>
      <c r="AB58" s="80"/>
      <c r="AC58" s="14">
        <v>44557</v>
      </c>
      <c r="AD58" s="24">
        <v>68.573997497558594</v>
      </c>
      <c r="AE58" s="36">
        <v>3.4855999946594238</v>
      </c>
      <c r="AF58" s="24">
        <v>4.6268000602722168</v>
      </c>
      <c r="AG58" s="24">
        <v>803.906005859375</v>
      </c>
      <c r="AH58" s="36">
        <v>0</v>
      </c>
      <c r="AI58" s="66">
        <f t="shared" si="4"/>
        <v>880.59240341186523</v>
      </c>
      <c r="AJ58" s="66">
        <f t="shared" si="5"/>
        <v>76.686397552490234</v>
      </c>
    </row>
    <row r="59" spans="1:36" s="49" customFormat="1" x14ac:dyDescent="0.35">
      <c r="A59" s="80">
        <v>2021</v>
      </c>
      <c r="B59" s="30">
        <v>44220</v>
      </c>
      <c r="C59" s="57">
        <v>67.911399841308594</v>
      </c>
      <c r="D59" s="57">
        <v>22.067800521850586</v>
      </c>
      <c r="E59" s="57">
        <v>128.76960754394531</v>
      </c>
      <c r="F59" s="57">
        <v>923.1453857421875</v>
      </c>
      <c r="G59" s="36">
        <v>0</v>
      </c>
      <c r="H59" s="67">
        <f t="shared" si="0"/>
        <v>1141.894193649292</v>
      </c>
      <c r="I59" s="67">
        <f t="shared" si="1"/>
        <v>218.74880790710449</v>
      </c>
      <c r="K59" s="80">
        <v>2021</v>
      </c>
      <c r="L59" s="30">
        <v>44220</v>
      </c>
      <c r="M59" s="54">
        <v>80.642158508300781</v>
      </c>
      <c r="N59" s="54">
        <v>1.7514756473246962E-4</v>
      </c>
      <c r="O59" s="54">
        <v>19.357660293579102</v>
      </c>
      <c r="P59" s="66">
        <f t="shared" si="2"/>
        <v>99.999993949444615</v>
      </c>
      <c r="R59" s="80">
        <v>2021</v>
      </c>
      <c r="S59" s="30">
        <v>44220</v>
      </c>
      <c r="T59" s="54">
        <v>1.4930000305175781</v>
      </c>
      <c r="U59" s="54">
        <v>17.96299934387207</v>
      </c>
      <c r="V59" s="54">
        <v>125.32700347900391</v>
      </c>
      <c r="W59" s="54">
        <v>76.261001586914063</v>
      </c>
      <c r="X59" s="36">
        <v>0</v>
      </c>
      <c r="Y59" s="66">
        <f t="shared" si="3"/>
        <v>221.04400444030762</v>
      </c>
      <c r="Z59" s="66">
        <f t="shared" si="6"/>
        <v>144.78300285339355</v>
      </c>
      <c r="AB59" s="80">
        <v>2021</v>
      </c>
      <c r="AC59" s="30">
        <v>44220</v>
      </c>
      <c r="AD59" s="54">
        <v>66.418403625488281</v>
      </c>
      <c r="AE59" s="54">
        <v>4.1048002243041992</v>
      </c>
      <c r="AF59" s="54">
        <v>3.4405999183654785</v>
      </c>
      <c r="AG59" s="54">
        <v>846.8843994140625</v>
      </c>
      <c r="AH59" s="36">
        <v>0</v>
      </c>
      <c r="AI59" s="66">
        <f t="shared" si="4"/>
        <v>920.84820318222046</v>
      </c>
      <c r="AJ59" s="66">
        <f t="shared" si="5"/>
        <v>73.963803768157959</v>
      </c>
    </row>
    <row r="60" spans="1:36" s="49" customFormat="1" x14ac:dyDescent="0.35">
      <c r="A60" s="80"/>
      <c r="B60" s="30">
        <v>44248</v>
      </c>
      <c r="C60" s="57">
        <v>73.902999877929688</v>
      </c>
      <c r="D60" s="57">
        <v>23.493400573730469</v>
      </c>
      <c r="E60" s="57">
        <v>102.43280029296875</v>
      </c>
      <c r="F60" s="57">
        <v>935.4342041015625</v>
      </c>
      <c r="G60" s="36">
        <v>0</v>
      </c>
      <c r="H60" s="67">
        <f t="shared" si="0"/>
        <v>1135.2634048461914</v>
      </c>
      <c r="I60" s="67">
        <f t="shared" si="1"/>
        <v>199.82920074462891</v>
      </c>
      <c r="K60" s="80"/>
      <c r="L60" s="30">
        <v>44248</v>
      </c>
      <c r="M60" s="54">
        <v>82.638038635253906</v>
      </c>
      <c r="N60" s="54">
        <v>2.6425585383549333E-4</v>
      </c>
      <c r="O60" s="54">
        <v>17.361698150634766</v>
      </c>
      <c r="P60" s="66">
        <f t="shared" si="2"/>
        <v>100.00000104174251</v>
      </c>
      <c r="R60" s="80"/>
      <c r="S60" s="30">
        <v>44248</v>
      </c>
      <c r="T60" s="54">
        <v>4.2350001335144043</v>
      </c>
      <c r="U60" s="54">
        <v>19.410999298095703</v>
      </c>
      <c r="V60" s="54">
        <v>99.632003784179688</v>
      </c>
      <c r="W60" s="54">
        <v>73.822998046875</v>
      </c>
      <c r="X60" s="36">
        <v>0</v>
      </c>
      <c r="Y60" s="66">
        <f t="shared" si="3"/>
        <v>197.10100126266479</v>
      </c>
      <c r="Z60" s="66">
        <f t="shared" si="6"/>
        <v>123.27800321578979</v>
      </c>
      <c r="AB60" s="80"/>
      <c r="AC60" s="30">
        <v>44248</v>
      </c>
      <c r="AD60" s="54">
        <v>69.667999267578125</v>
      </c>
      <c r="AE60" s="54">
        <v>4.082399845123291</v>
      </c>
      <c r="AF60" s="54">
        <v>2.7978000640869141</v>
      </c>
      <c r="AG60" s="54">
        <v>861.6112060546875</v>
      </c>
      <c r="AH60" s="36">
        <v>0</v>
      </c>
      <c r="AI60" s="66">
        <f t="shared" si="4"/>
        <v>938.15940523147583</v>
      </c>
      <c r="AJ60" s="66">
        <f t="shared" si="5"/>
        <v>76.54819917678833</v>
      </c>
    </row>
    <row r="61" spans="1:36" s="49" customFormat="1" x14ac:dyDescent="0.35">
      <c r="A61" s="80"/>
      <c r="B61" s="30">
        <v>44276</v>
      </c>
      <c r="C61" s="57">
        <v>80.977798461914063</v>
      </c>
      <c r="D61" s="57">
        <v>24.347400665283203</v>
      </c>
      <c r="E61" s="57">
        <v>114.39179992675781</v>
      </c>
      <c r="F61" s="57">
        <v>941.2337646484375</v>
      </c>
      <c r="G61" s="36">
        <v>0</v>
      </c>
      <c r="H61" s="67">
        <f t="shared" si="0"/>
        <v>1160.9507637023926</v>
      </c>
      <c r="I61" s="67">
        <f t="shared" si="1"/>
        <v>219.71699905395508</v>
      </c>
      <c r="K61" s="80"/>
      <c r="L61" s="30">
        <v>44276</v>
      </c>
      <c r="M61" s="54">
        <v>82.556625366210938</v>
      </c>
      <c r="N61" s="54">
        <v>1.7227260104846209E-4</v>
      </c>
      <c r="O61" s="54">
        <v>17.443202972412109</v>
      </c>
      <c r="P61" s="66">
        <f t="shared" si="2"/>
        <v>100.0000006112241</v>
      </c>
      <c r="R61" s="80"/>
      <c r="S61" s="30">
        <v>44276</v>
      </c>
      <c r="T61" s="54">
        <v>4.7979998588562012</v>
      </c>
      <c r="U61" s="54">
        <v>19.60099983215332</v>
      </c>
      <c r="V61" s="54">
        <v>112.15799713134766</v>
      </c>
      <c r="W61" s="54">
        <v>65.949996948242188</v>
      </c>
      <c r="X61" s="36">
        <v>0</v>
      </c>
      <c r="Y61" s="66">
        <f t="shared" si="3"/>
        <v>202.50699377059937</v>
      </c>
      <c r="Z61" s="66">
        <f t="shared" si="6"/>
        <v>136.55699682235718</v>
      </c>
      <c r="AB61" s="80"/>
      <c r="AC61" s="30">
        <v>44276</v>
      </c>
      <c r="AD61" s="54">
        <v>76.179801940917969</v>
      </c>
      <c r="AE61" s="54">
        <v>4.7463998794555664</v>
      </c>
      <c r="AF61" s="54">
        <v>2.2318000793457031</v>
      </c>
      <c r="AG61" s="54">
        <v>875.2838134765625</v>
      </c>
      <c r="AH61" s="36">
        <v>0</v>
      </c>
      <c r="AI61" s="66">
        <f>SUM(AD61:AH61)</f>
        <v>958.44181537628174</v>
      </c>
      <c r="AJ61" s="66">
        <f>SUM(AD61:AF61)</f>
        <v>83.158001899719238</v>
      </c>
    </row>
    <row r="62" spans="1:36" s="49" customFormat="1" x14ac:dyDescent="0.35"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6" s="49" customFormat="1" x14ac:dyDescent="0.35">
      <c r="A63" s="48" t="s">
        <v>27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6" s="49" customFormat="1" x14ac:dyDescent="0.35"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49" customForma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s="49" customForma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s="49" customForma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</sheetData>
  <mergeCells count="24">
    <mergeCell ref="AB33:AB45"/>
    <mergeCell ref="A33:A45"/>
    <mergeCell ref="K33:K45"/>
    <mergeCell ref="R33:R45"/>
    <mergeCell ref="A46:A58"/>
    <mergeCell ref="K46:K58"/>
    <mergeCell ref="R46:R58"/>
    <mergeCell ref="AB46:AB58"/>
    <mergeCell ref="A59:A61"/>
    <mergeCell ref="K59:K61"/>
    <mergeCell ref="R59:R61"/>
    <mergeCell ref="AB59:AB61"/>
    <mergeCell ref="AB5:AH5"/>
    <mergeCell ref="K5:O5"/>
    <mergeCell ref="A20:A32"/>
    <mergeCell ref="K20:K32"/>
    <mergeCell ref="R20:R32"/>
    <mergeCell ref="R5:X5"/>
    <mergeCell ref="A5:G5"/>
    <mergeCell ref="A7:A19"/>
    <mergeCell ref="K7:K19"/>
    <mergeCell ref="R7:R19"/>
    <mergeCell ref="AB7:AB19"/>
    <mergeCell ref="AB20:AB3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dimension ref="A1:AM74"/>
  <sheetViews>
    <sheetView topLeftCell="A51" workbookViewId="0">
      <selection activeCell="D63" sqref="D63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1" spans="1:39" s="49" customFormat="1" x14ac:dyDescent="0.35"/>
    <row r="2" spans="1:39" s="49" customFormat="1" x14ac:dyDescent="0.35"/>
    <row r="3" spans="1:39" s="49" customFormat="1" x14ac:dyDescent="0.35"/>
    <row r="4" spans="1:39" s="49" customFormat="1" x14ac:dyDescent="0.35"/>
    <row r="5" spans="1:39" s="49" customFormat="1" ht="29" customHeight="1" x14ac:dyDescent="0.35">
      <c r="A5" s="83" t="s">
        <v>71</v>
      </c>
      <c r="B5" s="83"/>
      <c r="C5" s="83"/>
      <c r="D5" s="83"/>
      <c r="E5" s="83"/>
      <c r="F5" s="83"/>
      <c r="G5" s="83"/>
      <c r="K5" s="79" t="s">
        <v>72</v>
      </c>
      <c r="L5" s="79"/>
      <c r="M5" s="79"/>
      <c r="N5" s="79"/>
      <c r="O5" s="79"/>
      <c r="P5" s="50"/>
      <c r="Q5" s="50"/>
      <c r="R5" s="79" t="s">
        <v>73</v>
      </c>
      <c r="S5" s="79"/>
      <c r="T5" s="79"/>
      <c r="U5" s="79"/>
      <c r="V5" s="79"/>
      <c r="W5" s="79"/>
      <c r="X5" s="79"/>
      <c r="AB5" s="79" t="s">
        <v>74</v>
      </c>
      <c r="AC5" s="79"/>
      <c r="AD5" s="79"/>
      <c r="AE5" s="79"/>
      <c r="AF5" s="79"/>
      <c r="AG5" s="79"/>
      <c r="AH5" s="7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0">
        <v>2017</v>
      </c>
      <c r="B7" s="29">
        <v>43494</v>
      </c>
      <c r="C7" s="36">
        <v>9.8697996139526367</v>
      </c>
      <c r="D7" s="36">
        <v>4.678800106048584</v>
      </c>
      <c r="E7" s="36">
        <v>12.738800048828125</v>
      </c>
      <c r="F7" s="36">
        <v>25.747200012207031</v>
      </c>
      <c r="G7" s="36">
        <v>3.6000001709908247E-3</v>
      </c>
      <c r="H7" s="67">
        <f>SUM(C7:G7)</f>
        <v>53.038199781207368</v>
      </c>
      <c r="I7" s="67">
        <f>SUM(C7:E7)</f>
        <v>27.287399768829346</v>
      </c>
      <c r="K7" s="80">
        <v>2017</v>
      </c>
      <c r="L7" s="13">
        <v>43494</v>
      </c>
      <c r="M7" s="24">
        <v>78.415557861328125</v>
      </c>
      <c r="N7" s="24">
        <v>4.3101010322570801</v>
      </c>
      <c r="O7" s="24">
        <v>17.274341583251953</v>
      </c>
      <c r="P7" s="66">
        <f>SUM(M7:O7)</f>
        <v>100.00000047683716</v>
      </c>
      <c r="R7" s="80">
        <v>2017</v>
      </c>
      <c r="S7" s="13">
        <v>43494</v>
      </c>
      <c r="T7" s="36">
        <v>2.2999999523162842</v>
      </c>
      <c r="U7" s="36">
        <v>0</v>
      </c>
      <c r="V7" s="36">
        <v>2.0889999866485596</v>
      </c>
      <c r="W7" s="36">
        <v>4.7729997634887695</v>
      </c>
      <c r="X7" s="36">
        <v>0</v>
      </c>
      <c r="Y7" s="66">
        <f>SUM(T7:X7)</f>
        <v>9.1619997024536133</v>
      </c>
      <c r="Z7" s="66">
        <f>SUM(T7:V7)</f>
        <v>4.3889999389648438</v>
      </c>
      <c r="AB7" s="80">
        <v>2017</v>
      </c>
      <c r="AC7" s="37">
        <v>43494</v>
      </c>
      <c r="AD7" s="36">
        <v>7.1378002166748047</v>
      </c>
      <c r="AE7" s="36">
        <v>4.678800106048584</v>
      </c>
      <c r="AF7" s="36">
        <v>9.9717998504638672</v>
      </c>
      <c r="AG7" s="36">
        <v>19.798200607299805</v>
      </c>
      <c r="AH7" s="36">
        <v>3.6000001709908247E-3</v>
      </c>
      <c r="AI7" s="66">
        <f>SUM(AD7:AH7)</f>
        <v>41.590200780658051</v>
      </c>
      <c r="AJ7" s="66">
        <f>SUM(AD7:AF7)</f>
        <v>21.788400173187256</v>
      </c>
    </row>
    <row r="8" spans="1:39" s="49" customFormat="1" x14ac:dyDescent="0.35">
      <c r="A8" s="80"/>
      <c r="B8" s="29">
        <v>43522</v>
      </c>
      <c r="C8" s="36">
        <v>9.5019998550415039</v>
      </c>
      <c r="D8" s="36">
        <v>5.2139997482299805</v>
      </c>
      <c r="E8" s="36">
        <v>14.714799880981445</v>
      </c>
      <c r="F8" s="36">
        <v>28.142000198364258</v>
      </c>
      <c r="G8" s="36">
        <v>7.1999998763203621E-3</v>
      </c>
      <c r="H8" s="67">
        <f t="shared" ref="H8:H61" si="0">SUM(C8:G8)</f>
        <v>57.579999682493508</v>
      </c>
      <c r="I8" s="67">
        <f t="shared" ref="I8:I61" si="1">SUM(C8:E8)</f>
        <v>29.43079948425293</v>
      </c>
      <c r="K8" s="80"/>
      <c r="L8" s="13">
        <v>43522</v>
      </c>
      <c r="M8" s="24">
        <v>79.399093627929688</v>
      </c>
      <c r="N8" s="24">
        <v>3.4577977657318115</v>
      </c>
      <c r="O8" s="24">
        <v>17.143104553222656</v>
      </c>
      <c r="P8" s="66">
        <f t="shared" ref="P8:P61" si="2">SUM(M8:O8)</f>
        <v>99.999995946884155</v>
      </c>
      <c r="R8" s="80"/>
      <c r="S8" s="13">
        <v>43522</v>
      </c>
      <c r="T8" s="36">
        <v>1.9129999876022339</v>
      </c>
      <c r="U8" s="36">
        <v>0</v>
      </c>
      <c r="V8" s="36">
        <v>1.9809999465942383</v>
      </c>
      <c r="W8" s="36">
        <v>5.9770002365112305</v>
      </c>
      <c r="X8" s="36">
        <v>0</v>
      </c>
      <c r="Y8" s="66">
        <f t="shared" ref="Y8:Y61" si="3">SUM(T8:X8)</f>
        <v>9.8710001707077026</v>
      </c>
      <c r="Z8" s="66">
        <f>SUM(T8:V8)</f>
        <v>3.8939999341964722</v>
      </c>
      <c r="AB8" s="80"/>
      <c r="AC8" s="37">
        <v>43522</v>
      </c>
      <c r="AD8" s="36">
        <v>7.0149998664855957</v>
      </c>
      <c r="AE8" s="36">
        <v>5.2139997482299805</v>
      </c>
      <c r="AF8" s="36">
        <v>12.037799835205078</v>
      </c>
      <c r="AG8" s="36">
        <v>21.444000244140625</v>
      </c>
      <c r="AH8" s="36">
        <v>7.1999998763203621E-3</v>
      </c>
      <c r="AI8" s="66">
        <f t="shared" ref="AI8:AI60" si="4">SUM(AD8:AH8)</f>
        <v>45.7179996939376</v>
      </c>
      <c r="AJ8" s="66">
        <f t="shared" ref="AJ8:AJ60" si="5">SUM(AD8:AF8)</f>
        <v>24.266799449920654</v>
      </c>
    </row>
    <row r="9" spans="1:39" s="49" customFormat="1" x14ac:dyDescent="0.35">
      <c r="A9" s="80"/>
      <c r="B9" s="29">
        <v>43550</v>
      </c>
      <c r="C9" s="36">
        <v>9.5447998046875</v>
      </c>
      <c r="D9" s="36">
        <v>5.6455998420715332</v>
      </c>
      <c r="E9" s="36">
        <v>16.679000854492188</v>
      </c>
      <c r="F9" s="36">
        <v>30.32819938659668</v>
      </c>
      <c r="G9" s="36">
        <v>0</v>
      </c>
      <c r="H9" s="67">
        <f t="shared" si="0"/>
        <v>62.1975998878479</v>
      </c>
      <c r="I9" s="67">
        <f t="shared" si="1"/>
        <v>31.869400501251221</v>
      </c>
      <c r="K9" s="80"/>
      <c r="L9" s="13">
        <v>43550</v>
      </c>
      <c r="M9" s="24">
        <v>80.846527099609375</v>
      </c>
      <c r="N9" s="24">
        <v>2.7637722492218018</v>
      </c>
      <c r="O9" s="24">
        <v>16.389699935913086</v>
      </c>
      <c r="P9" s="66">
        <f t="shared" si="2"/>
        <v>99.999999284744263</v>
      </c>
      <c r="R9" s="80"/>
      <c r="S9" s="13">
        <v>43550</v>
      </c>
      <c r="T9" s="36">
        <v>2.1429998874664307</v>
      </c>
      <c r="U9" s="36">
        <v>0</v>
      </c>
      <c r="V9" s="36">
        <v>2.7290000915527344</v>
      </c>
      <c r="W9" s="36">
        <v>5.3220000267028809</v>
      </c>
      <c r="X9" s="36">
        <v>0</v>
      </c>
      <c r="Y9" s="66">
        <f t="shared" si="3"/>
        <v>10.194000005722046</v>
      </c>
      <c r="Z9" s="66">
        <f t="shared" ref="Z9:Z61" si="6">SUM(T9:V9)</f>
        <v>4.871999979019165</v>
      </c>
      <c r="AB9" s="80"/>
      <c r="AC9" s="37">
        <v>43550</v>
      </c>
      <c r="AD9" s="36">
        <v>6.7318000793457031</v>
      </c>
      <c r="AE9" s="36">
        <v>5.6455998420715332</v>
      </c>
      <c r="AF9" s="36">
        <v>13.38599967956543</v>
      </c>
      <c r="AG9" s="36">
        <v>24.521200180053711</v>
      </c>
      <c r="AH9" s="36">
        <v>0</v>
      </c>
      <c r="AI9" s="66">
        <f t="shared" si="4"/>
        <v>50.284599781036377</v>
      </c>
      <c r="AJ9" s="66">
        <f t="shared" si="5"/>
        <v>25.763399600982666</v>
      </c>
    </row>
    <row r="10" spans="1:39" s="49" customFormat="1" x14ac:dyDescent="0.35">
      <c r="A10" s="80"/>
      <c r="B10" s="29">
        <v>43578</v>
      </c>
      <c r="C10" s="36">
        <v>11.434399604797363</v>
      </c>
      <c r="D10" s="36">
        <v>5.3663997650146484</v>
      </c>
      <c r="E10" s="36">
        <v>16.413799285888672</v>
      </c>
      <c r="F10" s="36">
        <v>30.619400024414063</v>
      </c>
      <c r="G10" s="36">
        <v>2.3999998811632395E-3</v>
      </c>
      <c r="H10" s="67">
        <f t="shared" si="0"/>
        <v>63.836398679995909</v>
      </c>
      <c r="I10" s="67">
        <f t="shared" si="1"/>
        <v>33.214598655700684</v>
      </c>
      <c r="K10" s="80"/>
      <c r="L10" s="13">
        <v>43578</v>
      </c>
      <c r="M10" s="24">
        <v>79.037040710449219</v>
      </c>
      <c r="N10" s="24">
        <v>2.5925648212432861</v>
      </c>
      <c r="O10" s="24">
        <v>18.370397567749023</v>
      </c>
      <c r="P10" s="66">
        <f t="shared" si="2"/>
        <v>100.00000309944153</v>
      </c>
      <c r="R10" s="80"/>
      <c r="S10" s="13">
        <v>43578</v>
      </c>
      <c r="T10" s="36">
        <v>2.7829999923706055</v>
      </c>
      <c r="U10" s="36">
        <v>2.4000000208616257E-2</v>
      </c>
      <c r="V10" s="36">
        <v>2.4270000457763672</v>
      </c>
      <c r="W10" s="36">
        <v>6.4930000305175781</v>
      </c>
      <c r="X10" s="36">
        <v>0</v>
      </c>
      <c r="Y10" s="66">
        <f t="shared" si="3"/>
        <v>11.727000068873167</v>
      </c>
      <c r="Z10" s="66">
        <f t="shared" si="6"/>
        <v>5.2340000383555889</v>
      </c>
      <c r="AB10" s="80"/>
      <c r="AC10" s="37">
        <v>43578</v>
      </c>
      <c r="AD10" s="36">
        <v>8.3453998565673828</v>
      </c>
      <c r="AE10" s="36">
        <v>5.341400146484375</v>
      </c>
      <c r="AF10" s="36">
        <v>13.019800186157227</v>
      </c>
      <c r="AG10" s="36">
        <v>23.745399475097656</v>
      </c>
      <c r="AH10" s="36">
        <v>2.3999998811632395E-3</v>
      </c>
      <c r="AI10" s="66">
        <f t="shared" si="4"/>
        <v>50.454399664187804</v>
      </c>
      <c r="AJ10" s="66">
        <f t="shared" si="5"/>
        <v>26.706600189208984</v>
      </c>
    </row>
    <row r="11" spans="1:39" s="49" customFormat="1" x14ac:dyDescent="0.35">
      <c r="A11" s="80"/>
      <c r="B11" s="29">
        <v>43606</v>
      </c>
      <c r="C11" s="36">
        <v>12.101799964904785</v>
      </c>
      <c r="D11" s="36">
        <v>6.0613999366760254</v>
      </c>
      <c r="E11" s="36">
        <v>17.037200927734375</v>
      </c>
      <c r="F11" s="36">
        <v>33.598598480224609</v>
      </c>
      <c r="G11" s="36">
        <v>1.7999999690800905E-3</v>
      </c>
      <c r="H11" s="67">
        <f t="shared" si="0"/>
        <v>68.800799309508875</v>
      </c>
      <c r="I11" s="67">
        <f t="shared" si="1"/>
        <v>35.200400829315186</v>
      </c>
      <c r="K11" s="80"/>
      <c r="L11" s="13">
        <v>43606</v>
      </c>
      <c r="M11" s="24">
        <v>79.990058898925781</v>
      </c>
      <c r="N11" s="24">
        <v>2.7397937774658203</v>
      </c>
      <c r="O11" s="24">
        <v>17.270149230957031</v>
      </c>
      <c r="P11" s="66">
        <f t="shared" si="2"/>
        <v>100.00000190734863</v>
      </c>
      <c r="R11" s="80"/>
      <c r="S11" s="13">
        <v>43606</v>
      </c>
      <c r="T11" s="36">
        <v>2.744999885559082</v>
      </c>
      <c r="U11" s="36">
        <v>4.3999999761581421E-2</v>
      </c>
      <c r="V11" s="36">
        <v>2.871999979019165</v>
      </c>
      <c r="W11" s="36">
        <v>6.2210001945495605</v>
      </c>
      <c r="X11" s="36">
        <v>0</v>
      </c>
      <c r="Y11" s="66">
        <f t="shared" si="3"/>
        <v>11.882000058889389</v>
      </c>
      <c r="Z11" s="66">
        <f t="shared" si="6"/>
        <v>5.6609998643398285</v>
      </c>
      <c r="AB11" s="80"/>
      <c r="AC11" s="37">
        <v>43606</v>
      </c>
      <c r="AD11" s="36">
        <v>8.9877996444702148</v>
      </c>
      <c r="AE11" s="36">
        <v>6.017399787902832</v>
      </c>
      <c r="AF11" s="36">
        <v>13.18019962310791</v>
      </c>
      <c r="AG11" s="36">
        <v>26.846599578857422</v>
      </c>
      <c r="AH11" s="36">
        <v>1.7999999690800905E-3</v>
      </c>
      <c r="AI11" s="66">
        <f t="shared" si="4"/>
        <v>55.033798634307459</v>
      </c>
      <c r="AJ11" s="66">
        <f t="shared" si="5"/>
        <v>28.185399055480957</v>
      </c>
    </row>
    <row r="12" spans="1:39" s="49" customFormat="1" x14ac:dyDescent="0.35">
      <c r="A12" s="80"/>
      <c r="B12" s="29">
        <v>43634</v>
      </c>
      <c r="C12" s="36">
        <v>10.81879997253418</v>
      </c>
      <c r="D12" s="36">
        <v>6.9264001846313477</v>
      </c>
      <c r="E12" s="36">
        <v>14.805800437927246</v>
      </c>
      <c r="F12" s="36">
        <v>31.090799331665039</v>
      </c>
      <c r="G12" s="36">
        <v>0</v>
      </c>
      <c r="H12" s="67">
        <f t="shared" si="0"/>
        <v>63.641799926757813</v>
      </c>
      <c r="I12" s="67">
        <f t="shared" si="1"/>
        <v>32.551000595092773</v>
      </c>
      <c r="K12" s="80"/>
      <c r="L12" s="13">
        <v>43634</v>
      </c>
      <c r="M12" s="24">
        <v>79.900001525878906</v>
      </c>
      <c r="N12" s="24">
        <v>2.2878046035766602</v>
      </c>
      <c r="O12" s="24">
        <v>17.812192916870117</v>
      </c>
      <c r="P12" s="66">
        <f t="shared" si="2"/>
        <v>99.999999046325684</v>
      </c>
      <c r="R12" s="80"/>
      <c r="S12" s="13">
        <v>43634</v>
      </c>
      <c r="T12" s="36">
        <v>2.7920000553131104</v>
      </c>
      <c r="U12" s="36">
        <v>0.1379999965429306</v>
      </c>
      <c r="V12" s="36">
        <v>2.4110000133514404</v>
      </c>
      <c r="W12" s="36">
        <v>5.994999885559082</v>
      </c>
      <c r="X12" s="36">
        <v>0</v>
      </c>
      <c r="Y12" s="66">
        <f t="shared" si="3"/>
        <v>11.335999950766563</v>
      </c>
      <c r="Z12" s="66">
        <f t="shared" si="6"/>
        <v>5.3410000652074814</v>
      </c>
      <c r="AB12" s="80"/>
      <c r="AC12" s="37">
        <v>43634</v>
      </c>
      <c r="AD12" s="36">
        <v>7.674799919128418</v>
      </c>
      <c r="AE12" s="36">
        <v>6.7863998413085938</v>
      </c>
      <c r="AF12" s="36">
        <v>11.779800415039063</v>
      </c>
      <c r="AG12" s="36">
        <v>24.608798980712891</v>
      </c>
      <c r="AH12" s="36">
        <v>0</v>
      </c>
      <c r="AI12" s="66">
        <f t="shared" si="4"/>
        <v>50.849799156188965</v>
      </c>
      <c r="AJ12" s="66">
        <f t="shared" si="5"/>
        <v>26.241000175476074</v>
      </c>
    </row>
    <row r="13" spans="1:39" s="49" customFormat="1" x14ac:dyDescent="0.35">
      <c r="A13" s="80"/>
      <c r="B13" s="29">
        <v>43662</v>
      </c>
      <c r="C13" s="36">
        <v>11.407600402832031</v>
      </c>
      <c r="D13" s="36">
        <v>7.0679998397827148</v>
      </c>
      <c r="E13" s="36">
        <v>18.291400909423828</v>
      </c>
      <c r="F13" s="36">
        <v>31.742599487304688</v>
      </c>
      <c r="G13" s="36">
        <v>0</v>
      </c>
      <c r="H13" s="67">
        <f t="shared" si="0"/>
        <v>68.509600639343262</v>
      </c>
      <c r="I13" s="67">
        <f t="shared" si="1"/>
        <v>36.767001152038574</v>
      </c>
      <c r="K13" s="80"/>
      <c r="L13" s="13">
        <v>43662</v>
      </c>
      <c r="M13" s="24">
        <v>81.536895751953125</v>
      </c>
      <c r="N13" s="24">
        <v>1.7559581995010376</v>
      </c>
      <c r="O13" s="24">
        <v>16.707147598266602</v>
      </c>
      <c r="P13" s="66">
        <f t="shared" si="2"/>
        <v>100.00000154972076</v>
      </c>
      <c r="R13" s="80"/>
      <c r="S13" s="13">
        <v>43662</v>
      </c>
      <c r="T13" s="36">
        <v>3.1500000953674316</v>
      </c>
      <c r="U13" s="36">
        <v>0.32400000095367432</v>
      </c>
      <c r="V13" s="36">
        <v>2.5429999828338623</v>
      </c>
      <c r="W13" s="36">
        <v>5.4289999008178711</v>
      </c>
      <c r="X13" s="36">
        <v>0</v>
      </c>
      <c r="Y13" s="66">
        <f t="shared" si="3"/>
        <v>11.445999979972839</v>
      </c>
      <c r="Z13" s="66">
        <f t="shared" si="6"/>
        <v>6.0170000791549683</v>
      </c>
      <c r="AB13" s="80"/>
      <c r="AC13" s="37">
        <v>43662</v>
      </c>
      <c r="AD13" s="36">
        <v>7.9556002616882324</v>
      </c>
      <c r="AE13" s="36">
        <v>6.7430000305175781</v>
      </c>
      <c r="AF13" s="36">
        <v>15.237400054931641</v>
      </c>
      <c r="AG13" s="36">
        <v>25.924600601196289</v>
      </c>
      <c r="AH13" s="36">
        <v>0</v>
      </c>
      <c r="AI13" s="66">
        <f t="shared" si="4"/>
        <v>55.86060094833374</v>
      </c>
      <c r="AJ13" s="66">
        <f t="shared" si="5"/>
        <v>29.936000347137451</v>
      </c>
    </row>
    <row r="14" spans="1:39" s="49" customFormat="1" x14ac:dyDescent="0.35">
      <c r="A14" s="80"/>
      <c r="B14" s="29">
        <v>43690</v>
      </c>
      <c r="C14" s="36">
        <v>9.6140003204345703</v>
      </c>
      <c r="D14" s="36">
        <v>8.2902002334594727</v>
      </c>
      <c r="E14" s="36">
        <v>19.148199081420898</v>
      </c>
      <c r="F14" s="36">
        <v>32.352397918701172</v>
      </c>
      <c r="G14" s="36">
        <v>3.0000000260770321E-3</v>
      </c>
      <c r="H14" s="67">
        <f t="shared" si="0"/>
        <v>69.40779755404219</v>
      </c>
      <c r="I14" s="67">
        <f t="shared" si="1"/>
        <v>37.052399635314941</v>
      </c>
      <c r="K14" s="80"/>
      <c r="L14" s="13">
        <v>43690</v>
      </c>
      <c r="M14" s="24">
        <v>82.863601684570313</v>
      </c>
      <c r="N14" s="24">
        <v>1.7778981924057007</v>
      </c>
      <c r="O14" s="24">
        <v>15.358505249023438</v>
      </c>
      <c r="P14" s="66">
        <f t="shared" si="2"/>
        <v>100.00000512599945</v>
      </c>
      <c r="R14" s="80"/>
      <c r="S14" s="13">
        <v>43690</v>
      </c>
      <c r="T14" s="36">
        <v>2.4000000953674316</v>
      </c>
      <c r="U14" s="36">
        <v>0.64300000667572021</v>
      </c>
      <c r="V14" s="36">
        <v>2.3359999656677246</v>
      </c>
      <c r="W14" s="36">
        <v>5.2810001373291016</v>
      </c>
      <c r="X14" s="36">
        <v>0</v>
      </c>
      <c r="Y14" s="66">
        <f t="shared" si="3"/>
        <v>10.660000205039978</v>
      </c>
      <c r="Z14" s="66">
        <f t="shared" si="6"/>
        <v>5.3790000677108765</v>
      </c>
      <c r="AB14" s="80"/>
      <c r="AC14" s="37">
        <v>43690</v>
      </c>
      <c r="AD14" s="36">
        <v>6.8530001640319824</v>
      </c>
      <c r="AE14" s="36">
        <v>7.6441998481750488</v>
      </c>
      <c r="AF14" s="36">
        <v>16.412199020385742</v>
      </c>
      <c r="AG14" s="36">
        <v>26.601400375366211</v>
      </c>
      <c r="AH14" s="36">
        <v>3.0000000260770321E-3</v>
      </c>
      <c r="AI14" s="66">
        <f t="shared" si="4"/>
        <v>57.513799407985061</v>
      </c>
      <c r="AJ14" s="66">
        <f t="shared" si="5"/>
        <v>30.909399032592773</v>
      </c>
    </row>
    <row r="15" spans="1:39" s="49" customFormat="1" x14ac:dyDescent="0.35">
      <c r="A15" s="80"/>
      <c r="B15" s="29">
        <v>43718</v>
      </c>
      <c r="C15" s="36">
        <v>9.0844001770019531</v>
      </c>
      <c r="D15" s="36">
        <v>8.6784000396728516</v>
      </c>
      <c r="E15" s="36">
        <v>14.370599746704102</v>
      </c>
      <c r="F15" s="36">
        <v>33.639598846435547</v>
      </c>
      <c r="G15" s="36">
        <v>1.2000000569969416E-3</v>
      </c>
      <c r="H15" s="67">
        <f t="shared" si="0"/>
        <v>65.77419880987145</v>
      </c>
      <c r="I15" s="67">
        <f t="shared" si="1"/>
        <v>32.133399963378906</v>
      </c>
      <c r="K15" s="80"/>
      <c r="L15" s="13">
        <v>43718</v>
      </c>
      <c r="M15" s="24">
        <v>82.917312622070313</v>
      </c>
      <c r="N15" s="24">
        <v>1.6875916719436646</v>
      </c>
      <c r="O15" s="24">
        <v>15.395092964172363</v>
      </c>
      <c r="P15" s="66">
        <f t="shared" si="2"/>
        <v>99.99999725818634</v>
      </c>
      <c r="R15" s="80"/>
      <c r="S15" s="13">
        <v>43718</v>
      </c>
      <c r="T15" s="36">
        <v>2.2890000343322754</v>
      </c>
      <c r="U15" s="36">
        <v>0.15399999916553497</v>
      </c>
      <c r="V15" s="36">
        <v>2.4509999752044678</v>
      </c>
      <c r="W15" s="36">
        <v>5.2319998741149902</v>
      </c>
      <c r="X15" s="36">
        <v>0</v>
      </c>
      <c r="Y15" s="66">
        <f t="shared" si="3"/>
        <v>10.125999882817268</v>
      </c>
      <c r="Z15" s="66">
        <f t="shared" si="6"/>
        <v>4.8940000087022781</v>
      </c>
      <c r="AB15" s="80"/>
      <c r="AC15" s="37">
        <v>43718</v>
      </c>
      <c r="AD15" s="36">
        <v>6.461400032043457</v>
      </c>
      <c r="AE15" s="36">
        <v>8.52239990234375</v>
      </c>
      <c r="AF15" s="36">
        <v>11.540599822998047</v>
      </c>
      <c r="AG15" s="36">
        <v>28.012599945068359</v>
      </c>
      <c r="AH15" s="36">
        <v>1.2000000569969416E-3</v>
      </c>
      <c r="AI15" s="66">
        <f t="shared" si="4"/>
        <v>54.53819970251061</v>
      </c>
      <c r="AJ15" s="66">
        <f t="shared" si="5"/>
        <v>26.524399757385254</v>
      </c>
    </row>
    <row r="16" spans="1:39" s="49" customFormat="1" x14ac:dyDescent="0.35">
      <c r="A16" s="80"/>
      <c r="B16" s="29">
        <v>43746</v>
      </c>
      <c r="C16" s="36">
        <v>9.8515996932983398</v>
      </c>
      <c r="D16" s="36">
        <v>10.024800300598145</v>
      </c>
      <c r="E16" s="36">
        <v>22.071599960327148</v>
      </c>
      <c r="F16" s="36">
        <v>30.612600326538086</v>
      </c>
      <c r="G16" s="36">
        <v>0</v>
      </c>
      <c r="H16" s="67">
        <f t="shared" si="0"/>
        <v>72.560600280761719</v>
      </c>
      <c r="I16" s="67">
        <f t="shared" si="1"/>
        <v>41.947999954223633</v>
      </c>
      <c r="K16" s="80"/>
      <c r="L16" s="13">
        <v>43746</v>
      </c>
      <c r="M16" s="24">
        <v>84.621131896972656</v>
      </c>
      <c r="N16" s="24">
        <v>1.3340573310852051</v>
      </c>
      <c r="O16" s="24">
        <v>14.044812202453613</v>
      </c>
      <c r="P16" s="66">
        <f t="shared" si="2"/>
        <v>100.00000143051147</v>
      </c>
      <c r="R16" s="80"/>
      <c r="S16" s="13">
        <v>43746</v>
      </c>
      <c r="T16" s="36">
        <v>2.6619999408721924</v>
      </c>
      <c r="U16" s="36">
        <v>0.60799998044967651</v>
      </c>
      <c r="V16" s="36">
        <v>1.5570000410079956</v>
      </c>
      <c r="W16" s="36">
        <v>5.3639998435974121</v>
      </c>
      <c r="X16" s="36">
        <v>0</v>
      </c>
      <c r="Y16" s="66">
        <f t="shared" si="3"/>
        <v>10.190999805927277</v>
      </c>
      <c r="Z16" s="66">
        <f t="shared" si="6"/>
        <v>4.8269999623298645</v>
      </c>
      <c r="AB16" s="80"/>
      <c r="AC16" s="37">
        <v>43746</v>
      </c>
      <c r="AD16" s="36">
        <v>6.8506002426147461</v>
      </c>
      <c r="AE16" s="36">
        <v>9.4167995452880859</v>
      </c>
      <c r="AF16" s="36">
        <v>20.214599609375</v>
      </c>
      <c r="AG16" s="36">
        <v>24.919599533081055</v>
      </c>
      <c r="AH16" s="36">
        <v>0</v>
      </c>
      <c r="AI16" s="66">
        <f t="shared" si="4"/>
        <v>61.401598930358887</v>
      </c>
      <c r="AJ16" s="66">
        <f t="shared" si="5"/>
        <v>36.481999397277832</v>
      </c>
    </row>
    <row r="17" spans="1:36" s="49" customFormat="1" x14ac:dyDescent="0.35">
      <c r="A17" s="80"/>
      <c r="B17" s="29">
        <v>43774</v>
      </c>
      <c r="C17" s="36">
        <v>9.4697999954223633</v>
      </c>
      <c r="D17" s="36">
        <v>11.971799850463867</v>
      </c>
      <c r="E17" s="36">
        <v>22.717399597167969</v>
      </c>
      <c r="F17" s="36">
        <v>31.732400894165039</v>
      </c>
      <c r="G17" s="36">
        <v>0</v>
      </c>
      <c r="H17" s="67">
        <f t="shared" si="0"/>
        <v>75.891400337219238</v>
      </c>
      <c r="I17" s="67">
        <f t="shared" si="1"/>
        <v>44.158999443054199</v>
      </c>
      <c r="K17" s="80"/>
      <c r="L17" s="13">
        <v>43774</v>
      </c>
      <c r="M17" s="24">
        <v>84.551612854003906</v>
      </c>
      <c r="N17" s="24">
        <v>1.1569163799285889</v>
      </c>
      <c r="O17" s="24">
        <v>14.291474342346191</v>
      </c>
      <c r="P17" s="66">
        <f t="shared" si="2"/>
        <v>100.00000357627869</v>
      </c>
      <c r="R17" s="80"/>
      <c r="S17" s="13">
        <v>43774</v>
      </c>
      <c r="T17" s="36">
        <v>2.875999927520752</v>
      </c>
      <c r="U17" s="36">
        <v>0.66200000047683716</v>
      </c>
      <c r="V17" s="36">
        <v>1.2929999828338623</v>
      </c>
      <c r="W17" s="36">
        <v>6.0149998664855957</v>
      </c>
      <c r="X17" s="36">
        <v>0</v>
      </c>
      <c r="Y17" s="66">
        <f t="shared" si="3"/>
        <v>10.845999777317047</v>
      </c>
      <c r="Z17" s="66">
        <f t="shared" si="6"/>
        <v>4.8309999108314514</v>
      </c>
      <c r="AB17" s="80"/>
      <c r="AC17" s="37">
        <v>43774</v>
      </c>
      <c r="AD17" s="36">
        <v>6.293799877166748</v>
      </c>
      <c r="AE17" s="36">
        <v>11.309800148010254</v>
      </c>
      <c r="AF17" s="36">
        <v>21.121400833129883</v>
      </c>
      <c r="AG17" s="36">
        <v>25.442399978637695</v>
      </c>
      <c r="AH17" s="36">
        <v>0</v>
      </c>
      <c r="AI17" s="66">
        <f t="shared" si="4"/>
        <v>64.16740083694458</v>
      </c>
      <c r="AJ17" s="66">
        <f t="shared" si="5"/>
        <v>38.725000858306885</v>
      </c>
    </row>
    <row r="18" spans="1:36" s="49" customFormat="1" x14ac:dyDescent="0.35">
      <c r="A18" s="80"/>
      <c r="B18" s="29">
        <v>43802</v>
      </c>
      <c r="C18" s="36">
        <v>10.316399574279785</v>
      </c>
      <c r="D18" s="36">
        <v>12.574800491333008</v>
      </c>
      <c r="E18" s="36">
        <v>28.139400482177734</v>
      </c>
      <c r="F18" s="36">
        <v>34.495601654052734</v>
      </c>
      <c r="G18" s="36">
        <v>0</v>
      </c>
      <c r="H18" s="67">
        <f t="shared" si="0"/>
        <v>85.526202201843262</v>
      </c>
      <c r="I18" s="67">
        <f t="shared" si="1"/>
        <v>51.030600547790527</v>
      </c>
      <c r="K18" s="80"/>
      <c r="L18" s="13">
        <v>43802</v>
      </c>
      <c r="M18" s="24">
        <v>85.991424560546875</v>
      </c>
      <c r="N18" s="24">
        <v>1.0254167318344116</v>
      </c>
      <c r="O18" s="24">
        <v>12.983155250549316</v>
      </c>
      <c r="P18" s="66">
        <f t="shared" si="2"/>
        <v>99.999996542930603</v>
      </c>
      <c r="R18" s="80"/>
      <c r="S18" s="13">
        <v>43802</v>
      </c>
      <c r="T18" s="36">
        <v>3.1289999485015869</v>
      </c>
      <c r="U18" s="36">
        <v>1.0399999618530273</v>
      </c>
      <c r="V18" s="36">
        <v>1.1119999885559082</v>
      </c>
      <c r="W18" s="36">
        <v>5.8229999542236328</v>
      </c>
      <c r="X18" s="36">
        <v>0</v>
      </c>
      <c r="Y18" s="66">
        <f t="shared" si="3"/>
        <v>11.103999853134155</v>
      </c>
      <c r="Z18" s="66">
        <f t="shared" si="6"/>
        <v>5.2809998989105225</v>
      </c>
      <c r="AB18" s="80"/>
      <c r="AC18" s="37">
        <v>43802</v>
      </c>
      <c r="AD18" s="36">
        <v>7.0124001502990723</v>
      </c>
      <c r="AE18" s="36">
        <v>11.53279972076416</v>
      </c>
      <c r="AF18" s="36">
        <v>26.54640007019043</v>
      </c>
      <c r="AG18" s="36">
        <v>28.45359992980957</v>
      </c>
      <c r="AH18" s="36">
        <v>0</v>
      </c>
      <c r="AI18" s="66">
        <f t="shared" si="4"/>
        <v>73.545199871063232</v>
      </c>
      <c r="AJ18" s="66">
        <f t="shared" si="5"/>
        <v>45.091599941253662</v>
      </c>
    </row>
    <row r="19" spans="1:36" s="49" customFormat="1" x14ac:dyDescent="0.35">
      <c r="A19" s="80"/>
      <c r="B19" s="29">
        <v>43830</v>
      </c>
      <c r="C19" s="36">
        <v>11.053600311279297</v>
      </c>
      <c r="D19" s="36">
        <v>11.839599609375</v>
      </c>
      <c r="E19" s="36">
        <v>31.332000732421875</v>
      </c>
      <c r="F19" s="36">
        <v>30.560800552368164</v>
      </c>
      <c r="G19" s="36">
        <v>0</v>
      </c>
      <c r="H19" s="67">
        <f t="shared" si="0"/>
        <v>84.786001205444336</v>
      </c>
      <c r="I19" s="67">
        <f t="shared" si="1"/>
        <v>54.225200653076172</v>
      </c>
      <c r="K19" s="80"/>
      <c r="L19" s="13">
        <v>43830</v>
      </c>
      <c r="M19" s="24">
        <v>87.047386169433594</v>
      </c>
      <c r="N19" s="24">
        <v>1.4082514047622681</v>
      </c>
      <c r="O19" s="24">
        <v>11.54435920715332</v>
      </c>
      <c r="P19" s="66">
        <f t="shared" si="2"/>
        <v>99.999996781349182</v>
      </c>
      <c r="R19" s="80"/>
      <c r="S19" s="13">
        <v>43830</v>
      </c>
      <c r="T19" s="36">
        <v>3.1730000972747803</v>
      </c>
      <c r="U19" s="36">
        <v>0.46700000762939453</v>
      </c>
      <c r="V19" s="36">
        <v>1.371999979019165</v>
      </c>
      <c r="W19" s="36">
        <v>4.7760000228881836</v>
      </c>
      <c r="X19" s="36">
        <v>0</v>
      </c>
      <c r="Y19" s="66">
        <f t="shared" si="3"/>
        <v>9.7880001068115234</v>
      </c>
      <c r="Z19" s="66">
        <f t="shared" si="6"/>
        <v>5.0120000839233398</v>
      </c>
      <c r="AB19" s="80"/>
      <c r="AC19" s="37">
        <v>43830</v>
      </c>
      <c r="AD19" s="36">
        <v>7.6335997581481934</v>
      </c>
      <c r="AE19" s="36">
        <v>11.371600151062012</v>
      </c>
      <c r="AF19" s="36">
        <v>29.259000778198242</v>
      </c>
      <c r="AG19" s="36">
        <v>25.539800643920898</v>
      </c>
      <c r="AH19" s="36">
        <v>0</v>
      </c>
      <c r="AI19" s="66">
        <f t="shared" si="4"/>
        <v>73.804001331329346</v>
      </c>
      <c r="AJ19" s="66">
        <f t="shared" si="5"/>
        <v>48.264200687408447</v>
      </c>
    </row>
    <row r="20" spans="1:36" s="49" customFormat="1" x14ac:dyDescent="0.35">
      <c r="A20" s="80">
        <v>2018</v>
      </c>
      <c r="B20" s="29">
        <v>43493</v>
      </c>
      <c r="C20" s="36">
        <v>11.587800025939941</v>
      </c>
      <c r="D20" s="36">
        <v>11.746199607849121</v>
      </c>
      <c r="E20" s="36">
        <v>27.539800643920898</v>
      </c>
      <c r="F20" s="36">
        <v>31.082199096679688</v>
      </c>
      <c r="G20" s="36">
        <v>0</v>
      </c>
      <c r="H20" s="67">
        <f t="shared" si="0"/>
        <v>81.955999374389648</v>
      </c>
      <c r="I20" s="67">
        <f t="shared" si="1"/>
        <v>50.873800277709961</v>
      </c>
      <c r="K20" s="80">
        <v>2018</v>
      </c>
      <c r="L20" s="13">
        <v>43493</v>
      </c>
      <c r="M20" s="24">
        <v>84.808921813964844</v>
      </c>
      <c r="N20" s="24">
        <v>1.1896626949310303</v>
      </c>
      <c r="O20" s="24">
        <v>14.001415252685547</v>
      </c>
      <c r="P20" s="66">
        <f t="shared" si="2"/>
        <v>99.999999761581421</v>
      </c>
      <c r="R20" s="80">
        <v>2018</v>
      </c>
      <c r="S20" s="13">
        <v>43493</v>
      </c>
      <c r="T20" s="36">
        <v>3.753000020980835</v>
      </c>
      <c r="U20" s="36">
        <v>0.49700000882148743</v>
      </c>
      <c r="V20" s="36">
        <v>1.7230000495910645</v>
      </c>
      <c r="W20" s="36">
        <v>5.5019998550415039</v>
      </c>
      <c r="X20" s="36">
        <v>0</v>
      </c>
      <c r="Y20" s="66">
        <f t="shared" si="3"/>
        <v>11.474999934434891</v>
      </c>
      <c r="Z20" s="66">
        <f t="shared" si="6"/>
        <v>5.9730000793933868</v>
      </c>
      <c r="AB20" s="80">
        <v>2018</v>
      </c>
      <c r="AC20" s="37">
        <v>43493</v>
      </c>
      <c r="AD20" s="36">
        <v>7.6547999382019043</v>
      </c>
      <c r="AE20" s="36">
        <v>11.249199867248535</v>
      </c>
      <c r="AF20" s="36">
        <v>25.238800048828125</v>
      </c>
      <c r="AG20" s="36">
        <v>25.363199234008789</v>
      </c>
      <c r="AH20" s="36">
        <v>0</v>
      </c>
      <c r="AI20" s="66">
        <f t="shared" si="4"/>
        <v>69.505999088287354</v>
      </c>
      <c r="AJ20" s="66">
        <f t="shared" si="5"/>
        <v>44.142799854278564</v>
      </c>
    </row>
    <row r="21" spans="1:36" s="49" customFormat="1" x14ac:dyDescent="0.35">
      <c r="A21" s="80"/>
      <c r="B21" s="29">
        <v>43521</v>
      </c>
      <c r="C21" s="36">
        <v>10.633199691772461</v>
      </c>
      <c r="D21" s="36">
        <v>13.703399658203125</v>
      </c>
      <c r="E21" s="36">
        <v>27.031000137329102</v>
      </c>
      <c r="F21" s="36">
        <v>29.731399536132813</v>
      </c>
      <c r="G21" s="36">
        <v>6.0000002849847078E-4</v>
      </c>
      <c r="H21" s="67">
        <f t="shared" si="0"/>
        <v>81.099599023465998</v>
      </c>
      <c r="I21" s="67">
        <f t="shared" si="1"/>
        <v>51.367599487304688</v>
      </c>
      <c r="K21" s="80"/>
      <c r="L21" s="13">
        <v>43521</v>
      </c>
      <c r="M21" s="24">
        <v>87.249008178710938</v>
      </c>
      <c r="N21" s="24">
        <v>0.8582039475440979</v>
      </c>
      <c r="O21" s="24">
        <v>11.892783164978027</v>
      </c>
      <c r="P21" s="66">
        <f t="shared" si="2"/>
        <v>99.999995291233063</v>
      </c>
      <c r="R21" s="80"/>
      <c r="S21" s="13">
        <v>43521</v>
      </c>
      <c r="T21" s="36">
        <v>3.0209999084472656</v>
      </c>
      <c r="U21" s="36">
        <v>1.0659999847412109</v>
      </c>
      <c r="V21" s="36">
        <v>0.87400001287460327</v>
      </c>
      <c r="W21" s="36">
        <v>4.6840000152587891</v>
      </c>
      <c r="X21" s="36">
        <v>0</v>
      </c>
      <c r="Y21" s="66">
        <f t="shared" si="3"/>
        <v>9.6449999213218689</v>
      </c>
      <c r="Z21" s="66">
        <f t="shared" si="6"/>
        <v>4.9609999060630798</v>
      </c>
      <c r="AB21" s="80"/>
      <c r="AC21" s="37">
        <v>43521</v>
      </c>
      <c r="AD21" s="36">
        <v>7.447199821472168</v>
      </c>
      <c r="AE21" s="36">
        <v>12.637399673461914</v>
      </c>
      <c r="AF21" s="36">
        <v>25.833000183105469</v>
      </c>
      <c r="AG21" s="36">
        <v>24.840400695800781</v>
      </c>
      <c r="AH21" s="36">
        <v>6.0000002849847078E-4</v>
      </c>
      <c r="AI21" s="66">
        <f t="shared" si="4"/>
        <v>70.758600373868831</v>
      </c>
      <c r="AJ21" s="66">
        <f t="shared" si="5"/>
        <v>45.917599678039551</v>
      </c>
    </row>
    <row r="22" spans="1:36" s="49" customFormat="1" x14ac:dyDescent="0.35">
      <c r="A22" s="80"/>
      <c r="B22" s="29">
        <v>43549</v>
      </c>
      <c r="C22" s="36">
        <v>8.738800048828125</v>
      </c>
      <c r="D22" s="36">
        <v>15.123799324035645</v>
      </c>
      <c r="E22" s="36">
        <v>26.859600067138672</v>
      </c>
      <c r="F22" s="36">
        <v>29.403999328613281</v>
      </c>
      <c r="G22" s="36">
        <v>0</v>
      </c>
      <c r="H22" s="67">
        <f t="shared" si="0"/>
        <v>80.126198768615723</v>
      </c>
      <c r="I22" s="67">
        <f t="shared" si="1"/>
        <v>50.722199440002441</v>
      </c>
      <c r="K22" s="80"/>
      <c r="L22" s="13">
        <v>43549</v>
      </c>
      <c r="M22" s="24">
        <v>88.166168212890625</v>
      </c>
      <c r="N22" s="24">
        <v>0.63524788618087769</v>
      </c>
      <c r="O22" s="24">
        <v>11.198583602905273</v>
      </c>
      <c r="P22" s="66">
        <f t="shared" si="2"/>
        <v>99.999999701976776</v>
      </c>
      <c r="R22" s="80"/>
      <c r="S22" s="13">
        <v>43549</v>
      </c>
      <c r="T22" s="36">
        <v>2.7460000514984131</v>
      </c>
      <c r="U22" s="36">
        <v>0.90399998426437378</v>
      </c>
      <c r="V22" s="36">
        <v>0.74500000476837158</v>
      </c>
      <c r="W22" s="36">
        <v>4.5780000686645508</v>
      </c>
      <c r="X22" s="36">
        <v>0</v>
      </c>
      <c r="Y22" s="66">
        <f t="shared" si="3"/>
        <v>8.9730001091957092</v>
      </c>
      <c r="Z22" s="66">
        <f t="shared" si="6"/>
        <v>4.3950000405311584</v>
      </c>
      <c r="AB22" s="80"/>
      <c r="AC22" s="37">
        <v>43549</v>
      </c>
      <c r="AD22" s="36">
        <v>5.8568000793457031</v>
      </c>
      <c r="AE22" s="36">
        <v>14.219799995422363</v>
      </c>
      <c r="AF22" s="36">
        <v>25.868600845336914</v>
      </c>
      <c r="AG22" s="36">
        <v>24.698999404907227</v>
      </c>
      <c r="AH22" s="36">
        <v>0</v>
      </c>
      <c r="AI22" s="66">
        <f t="shared" si="4"/>
        <v>70.644200325012207</v>
      </c>
      <c r="AJ22" s="66">
        <f t="shared" si="5"/>
        <v>45.94520092010498</v>
      </c>
    </row>
    <row r="23" spans="1:36" s="49" customFormat="1" x14ac:dyDescent="0.35">
      <c r="A23" s="80"/>
      <c r="B23" s="29">
        <v>43577</v>
      </c>
      <c r="C23" s="36">
        <v>9.4482002258300781</v>
      </c>
      <c r="D23" s="36">
        <v>15.524600028991699</v>
      </c>
      <c r="E23" s="36">
        <v>28.475200653076172</v>
      </c>
      <c r="F23" s="36">
        <v>29.10099983215332</v>
      </c>
      <c r="G23" s="36">
        <v>0</v>
      </c>
      <c r="H23" s="67">
        <f t="shared" si="0"/>
        <v>82.54900074005127</v>
      </c>
      <c r="I23" s="67">
        <f t="shared" si="1"/>
        <v>53.448000907897949</v>
      </c>
      <c r="K23" s="80"/>
      <c r="L23" s="13">
        <v>43577</v>
      </c>
      <c r="M23" s="24">
        <v>87.755149841308594</v>
      </c>
      <c r="N23" s="24">
        <v>0.38885995745658875</v>
      </c>
      <c r="O23" s="24">
        <v>11.855988502502441</v>
      </c>
      <c r="P23" s="66">
        <f t="shared" si="2"/>
        <v>99.999998301267624</v>
      </c>
      <c r="R23" s="80"/>
      <c r="S23" s="13">
        <v>43577</v>
      </c>
      <c r="T23" s="36">
        <v>3.1329998970031738</v>
      </c>
      <c r="U23" s="36">
        <v>0.8399999737739563</v>
      </c>
      <c r="V23" s="36">
        <v>0.94800001382827759</v>
      </c>
      <c r="W23" s="36">
        <v>4.8660001754760742</v>
      </c>
      <c r="X23" s="36">
        <v>0</v>
      </c>
      <c r="Y23" s="66">
        <f t="shared" si="3"/>
        <v>9.7870000600814819</v>
      </c>
      <c r="Z23" s="66">
        <f t="shared" si="6"/>
        <v>4.9209998846054077</v>
      </c>
      <c r="AB23" s="80"/>
      <c r="AC23" s="37">
        <v>43577</v>
      </c>
      <c r="AD23" s="36">
        <v>6.2151999473571777</v>
      </c>
      <c r="AE23" s="36">
        <v>14.684599876403809</v>
      </c>
      <c r="AF23" s="36">
        <v>27.424200057983398</v>
      </c>
      <c r="AG23" s="36">
        <v>24.117000579833984</v>
      </c>
      <c r="AH23" s="36">
        <v>0</v>
      </c>
      <c r="AI23" s="66">
        <f t="shared" si="4"/>
        <v>72.441000461578369</v>
      </c>
      <c r="AJ23" s="66">
        <f t="shared" si="5"/>
        <v>48.323999881744385</v>
      </c>
    </row>
    <row r="24" spans="1:36" s="49" customFormat="1" x14ac:dyDescent="0.35">
      <c r="A24" s="80"/>
      <c r="B24" s="29">
        <v>43605</v>
      </c>
      <c r="C24" s="36">
        <v>10.02340030670166</v>
      </c>
      <c r="D24" s="36">
        <v>19.205400466918945</v>
      </c>
      <c r="E24" s="36">
        <v>32.907199859619141</v>
      </c>
      <c r="F24" s="36">
        <v>50.331001281738281</v>
      </c>
      <c r="G24" s="36">
        <v>0</v>
      </c>
      <c r="H24" s="67">
        <f t="shared" si="0"/>
        <v>112.46700191497803</v>
      </c>
      <c r="I24" s="67">
        <f t="shared" si="1"/>
        <v>62.136000633239746</v>
      </c>
      <c r="K24" s="80"/>
      <c r="L24" s="13">
        <v>43605</v>
      </c>
      <c r="M24" s="24">
        <v>90.159782409667969</v>
      </c>
      <c r="N24" s="24">
        <v>0.33698773384094238</v>
      </c>
      <c r="O24" s="24">
        <v>9.5032320022583008</v>
      </c>
      <c r="P24" s="66">
        <f t="shared" si="2"/>
        <v>100.00000214576721</v>
      </c>
      <c r="R24" s="80"/>
      <c r="S24" s="13">
        <v>43605</v>
      </c>
      <c r="T24" s="36">
        <v>3.2720000743865967</v>
      </c>
      <c r="U24" s="36">
        <v>1.281000018119812</v>
      </c>
      <c r="V24" s="36">
        <v>0.68800002336502075</v>
      </c>
      <c r="W24" s="36">
        <v>5.4470000267028809</v>
      </c>
      <c r="X24" s="36">
        <v>0</v>
      </c>
      <c r="Y24" s="66">
        <f t="shared" si="3"/>
        <v>10.68800014257431</v>
      </c>
      <c r="Z24" s="66">
        <f t="shared" si="6"/>
        <v>5.2410001158714294</v>
      </c>
      <c r="AB24" s="80"/>
      <c r="AC24" s="37">
        <v>43605</v>
      </c>
      <c r="AD24" s="36">
        <v>6.6623997688293457</v>
      </c>
      <c r="AE24" s="36">
        <v>17.924400329589844</v>
      </c>
      <c r="AF24" s="36">
        <v>32.073200225830078</v>
      </c>
      <c r="AG24" s="36">
        <v>44.740001678466797</v>
      </c>
      <c r="AH24" s="36">
        <v>0</v>
      </c>
      <c r="AI24" s="66">
        <f t="shared" si="4"/>
        <v>101.40000200271606</v>
      </c>
      <c r="AJ24" s="66">
        <f t="shared" si="5"/>
        <v>56.660000324249268</v>
      </c>
    </row>
    <row r="25" spans="1:36" s="49" customFormat="1" x14ac:dyDescent="0.35">
      <c r="A25" s="80"/>
      <c r="B25" s="29">
        <v>43633</v>
      </c>
      <c r="C25" s="36">
        <v>10.65939998626709</v>
      </c>
      <c r="D25" s="36">
        <v>21.901399612426758</v>
      </c>
      <c r="E25" s="36">
        <v>39.453201293945313</v>
      </c>
      <c r="F25" s="36">
        <v>142.26400756835938</v>
      </c>
      <c r="G25" s="36">
        <v>0</v>
      </c>
      <c r="H25" s="67">
        <f t="shared" si="0"/>
        <v>214.27800846099854</v>
      </c>
      <c r="I25" s="67">
        <f t="shared" si="1"/>
        <v>72.01400089263916</v>
      </c>
      <c r="K25" s="80"/>
      <c r="L25" s="13">
        <v>43633</v>
      </c>
      <c r="M25" s="24">
        <v>95.314498901367188</v>
      </c>
      <c r="N25" s="24">
        <v>0.1787397712469101</v>
      </c>
      <c r="O25" s="24">
        <v>4.5067620277404785</v>
      </c>
      <c r="P25" s="66">
        <f t="shared" si="2"/>
        <v>100.00000070035458</v>
      </c>
      <c r="R25" s="80"/>
      <c r="S25" s="13">
        <v>43633</v>
      </c>
      <c r="T25" s="36">
        <v>2.7390000820159912</v>
      </c>
      <c r="U25" s="36">
        <v>0.92799997329711914</v>
      </c>
      <c r="V25" s="36">
        <v>1.3450000286102295</v>
      </c>
      <c r="W25" s="36">
        <v>4.6449999809265137</v>
      </c>
      <c r="X25" s="36">
        <v>0</v>
      </c>
      <c r="Y25" s="66">
        <f t="shared" si="3"/>
        <v>9.6570000648498535</v>
      </c>
      <c r="Z25" s="66">
        <f t="shared" si="6"/>
        <v>5.0120000839233398</v>
      </c>
      <c r="AB25" s="80"/>
      <c r="AC25" s="37">
        <v>43633</v>
      </c>
      <c r="AD25" s="36">
        <v>7.8294000625610352</v>
      </c>
      <c r="AE25" s="36">
        <v>20.973400115966797</v>
      </c>
      <c r="AF25" s="36">
        <v>37.908199310302734</v>
      </c>
      <c r="AG25" s="36">
        <v>137.52699279785156</v>
      </c>
      <c r="AH25" s="36">
        <v>0</v>
      </c>
      <c r="AI25" s="66">
        <f t="shared" si="4"/>
        <v>204.23799228668213</v>
      </c>
      <c r="AJ25" s="66">
        <f t="shared" si="5"/>
        <v>66.710999488830566</v>
      </c>
    </row>
    <row r="26" spans="1:36" s="49" customFormat="1" x14ac:dyDescent="0.35">
      <c r="A26" s="80"/>
      <c r="B26" s="29">
        <v>43661</v>
      </c>
      <c r="C26" s="36">
        <v>10.168800354003906</v>
      </c>
      <c r="D26" s="36">
        <v>22.608400344848633</v>
      </c>
      <c r="E26" s="36">
        <v>41.325401306152344</v>
      </c>
      <c r="F26" s="36">
        <v>139.50559997558594</v>
      </c>
      <c r="G26" s="36">
        <v>0</v>
      </c>
      <c r="H26" s="67">
        <f t="shared" si="0"/>
        <v>213.60820198059082</v>
      </c>
      <c r="I26" s="67">
        <f t="shared" si="1"/>
        <v>74.102602005004883</v>
      </c>
      <c r="K26" s="80"/>
      <c r="L26" s="13">
        <v>43661</v>
      </c>
      <c r="M26" s="24">
        <v>95.39483642578125</v>
      </c>
      <c r="N26" s="24">
        <v>0.2261149138212204</v>
      </c>
      <c r="O26" s="24">
        <v>4.3790454864501953</v>
      </c>
      <c r="P26" s="66">
        <f t="shared" si="2"/>
        <v>99.999996826052666</v>
      </c>
      <c r="R26" s="80"/>
      <c r="S26" s="13">
        <v>43661</v>
      </c>
      <c r="T26" s="36">
        <v>2.6150000095367432</v>
      </c>
      <c r="U26" s="36">
        <v>1.090999960899353</v>
      </c>
      <c r="V26" s="36">
        <v>1.0130000114440918</v>
      </c>
      <c r="W26" s="36">
        <v>4.6350002288818359</v>
      </c>
      <c r="X26" s="36">
        <v>0</v>
      </c>
      <c r="Y26" s="66">
        <f t="shared" si="3"/>
        <v>9.3540002107620239</v>
      </c>
      <c r="Z26" s="66">
        <f t="shared" si="6"/>
        <v>4.718999981880188</v>
      </c>
      <c r="AB26" s="80"/>
      <c r="AC26" s="37">
        <v>43661</v>
      </c>
      <c r="AD26" s="36">
        <v>7.4408001899719238</v>
      </c>
      <c r="AE26" s="36">
        <v>21.517398834228516</v>
      </c>
      <c r="AF26" s="36">
        <v>40.027400970458984</v>
      </c>
      <c r="AG26" s="36">
        <v>134.78559875488281</v>
      </c>
      <c r="AH26" s="36">
        <v>0</v>
      </c>
      <c r="AI26" s="66">
        <f t="shared" si="4"/>
        <v>203.77119874954224</v>
      </c>
      <c r="AJ26" s="66">
        <f t="shared" si="5"/>
        <v>68.985599994659424</v>
      </c>
    </row>
    <row r="27" spans="1:36" s="49" customFormat="1" x14ac:dyDescent="0.35">
      <c r="A27" s="80"/>
      <c r="B27" s="29">
        <v>43689</v>
      </c>
      <c r="C27" s="36">
        <v>10.628199577331543</v>
      </c>
      <c r="D27" s="36">
        <v>24.248600006103516</v>
      </c>
      <c r="E27" s="36">
        <v>42.949001312255859</v>
      </c>
      <c r="F27" s="36">
        <v>99.913398742675781</v>
      </c>
      <c r="G27" s="36">
        <v>0</v>
      </c>
      <c r="H27" s="67">
        <f t="shared" si="0"/>
        <v>177.7391996383667</v>
      </c>
      <c r="I27" s="67">
        <f t="shared" si="1"/>
        <v>77.825800895690918</v>
      </c>
      <c r="K27" s="80"/>
      <c r="L27" s="13">
        <v>43689</v>
      </c>
      <c r="M27" s="24">
        <v>94.04351806640625</v>
      </c>
      <c r="N27" s="24">
        <v>0.15303321182727814</v>
      </c>
      <c r="O27" s="24">
        <v>5.8034467697143555</v>
      </c>
      <c r="P27" s="66">
        <f t="shared" si="2"/>
        <v>99.999998047947884</v>
      </c>
      <c r="R27" s="80"/>
      <c r="S27" s="13">
        <v>43689</v>
      </c>
      <c r="T27" s="36">
        <v>2.7939999103546143</v>
      </c>
      <c r="U27" s="36">
        <v>1.2300000190734863</v>
      </c>
      <c r="V27" s="36">
        <v>1.503000020980835</v>
      </c>
      <c r="W27" s="36">
        <v>4.7880001068115234</v>
      </c>
      <c r="X27" s="36">
        <v>0</v>
      </c>
      <c r="Y27" s="66">
        <f t="shared" si="3"/>
        <v>10.315000057220459</v>
      </c>
      <c r="Z27" s="66">
        <f t="shared" si="6"/>
        <v>5.5269999504089355</v>
      </c>
      <c r="AB27" s="80"/>
      <c r="AC27" s="37">
        <v>43689</v>
      </c>
      <c r="AD27" s="36">
        <v>7.7472000122070313</v>
      </c>
      <c r="AE27" s="36">
        <v>23.018600463867188</v>
      </c>
      <c r="AF27" s="36">
        <v>41.330001831054688</v>
      </c>
      <c r="AG27" s="36">
        <v>95.056396484375</v>
      </c>
      <c r="AH27" s="36">
        <v>0</v>
      </c>
      <c r="AI27" s="66">
        <f t="shared" si="4"/>
        <v>167.15219879150391</v>
      </c>
      <c r="AJ27" s="66">
        <f t="shared" si="5"/>
        <v>72.095802307128906</v>
      </c>
    </row>
    <row r="28" spans="1:36" s="49" customFormat="1" x14ac:dyDescent="0.35">
      <c r="A28" s="80"/>
      <c r="B28" s="29">
        <v>43717</v>
      </c>
      <c r="C28" s="36">
        <v>10.756400108337402</v>
      </c>
      <c r="D28" s="36">
        <v>25.33180046081543</v>
      </c>
      <c r="E28" s="36">
        <v>52.508800506591797</v>
      </c>
      <c r="F28" s="36">
        <v>73.159202575683594</v>
      </c>
      <c r="G28" s="36">
        <v>0</v>
      </c>
      <c r="H28" s="67">
        <f t="shared" si="0"/>
        <v>161.75620365142822</v>
      </c>
      <c r="I28" s="67">
        <f t="shared" si="1"/>
        <v>88.597001075744629</v>
      </c>
      <c r="K28" s="80"/>
      <c r="L28" s="13">
        <v>43717</v>
      </c>
      <c r="M28" s="24">
        <v>93.147712707519531</v>
      </c>
      <c r="N28" s="24">
        <v>0.23059393465518951</v>
      </c>
      <c r="O28" s="24">
        <v>6.6216936111450195</v>
      </c>
      <c r="P28" s="66">
        <f t="shared" si="2"/>
        <v>100.00000025331974</v>
      </c>
      <c r="R28" s="80"/>
      <c r="S28" s="13">
        <v>43717</v>
      </c>
      <c r="T28" s="36">
        <v>2.4769999980926514</v>
      </c>
      <c r="U28" s="36">
        <v>1.6679999828338623</v>
      </c>
      <c r="V28" s="36">
        <v>1.5060000419616699</v>
      </c>
      <c r="W28" s="36">
        <v>5.059999942779541</v>
      </c>
      <c r="X28" s="36">
        <v>0</v>
      </c>
      <c r="Y28" s="66">
        <f t="shared" si="3"/>
        <v>10.710999965667725</v>
      </c>
      <c r="Z28" s="66">
        <f t="shared" si="6"/>
        <v>5.6510000228881836</v>
      </c>
      <c r="AB28" s="80"/>
      <c r="AC28" s="37">
        <v>43717</v>
      </c>
      <c r="AD28" s="36">
        <v>8.2044000625610352</v>
      </c>
      <c r="AE28" s="36">
        <v>23.663799285888672</v>
      </c>
      <c r="AF28" s="36">
        <v>50.776802062988281</v>
      </c>
      <c r="AG28" s="36">
        <v>68.027198791503906</v>
      </c>
      <c r="AH28" s="36">
        <v>0</v>
      </c>
      <c r="AI28" s="66">
        <f t="shared" si="4"/>
        <v>150.67220020294189</v>
      </c>
      <c r="AJ28" s="66">
        <f t="shared" si="5"/>
        <v>82.645001411437988</v>
      </c>
    </row>
    <row r="29" spans="1:36" s="49" customFormat="1" x14ac:dyDescent="0.35">
      <c r="A29" s="80"/>
      <c r="B29" s="29">
        <v>43745</v>
      </c>
      <c r="C29" s="36">
        <v>13.762800216674805</v>
      </c>
      <c r="D29" s="36">
        <v>27.868200302124023</v>
      </c>
      <c r="E29" s="36">
        <v>55.151199340820313</v>
      </c>
      <c r="F29" s="36">
        <v>139.77439880371094</v>
      </c>
      <c r="G29" s="36">
        <v>6.0000002849847078E-4</v>
      </c>
      <c r="H29" s="67">
        <f t="shared" si="0"/>
        <v>236.55719866335858</v>
      </c>
      <c r="I29" s="67">
        <f t="shared" si="1"/>
        <v>96.782199859619141</v>
      </c>
      <c r="K29" s="80"/>
      <c r="L29" s="13">
        <v>43745</v>
      </c>
      <c r="M29" s="24">
        <v>95.728302001953125</v>
      </c>
      <c r="N29" s="24">
        <v>0.14415118098258972</v>
      </c>
      <c r="O29" s="24">
        <v>4.1275429725646973</v>
      </c>
      <c r="P29" s="66">
        <f t="shared" si="2"/>
        <v>99.999996155500412</v>
      </c>
      <c r="R29" s="80"/>
      <c r="S29" s="13">
        <v>43745</v>
      </c>
      <c r="T29" s="36">
        <v>2.5179998874664307</v>
      </c>
      <c r="U29" s="36">
        <v>1.4709999561309814</v>
      </c>
      <c r="V29" s="36">
        <v>1.1369999647140503</v>
      </c>
      <c r="W29" s="36">
        <v>4.6380000114440918</v>
      </c>
      <c r="X29" s="36">
        <v>0</v>
      </c>
      <c r="Y29" s="66">
        <f t="shared" si="3"/>
        <v>9.7639998197555542</v>
      </c>
      <c r="Z29" s="66">
        <f t="shared" si="6"/>
        <v>5.1259998083114624</v>
      </c>
      <c r="AB29" s="80"/>
      <c r="AC29" s="37">
        <v>43745</v>
      </c>
      <c r="AD29" s="36">
        <v>11.161800384521484</v>
      </c>
      <c r="AE29" s="36">
        <v>26.397199630737305</v>
      </c>
      <c r="AF29" s="36">
        <v>53.787200927734375</v>
      </c>
      <c r="AG29" s="36">
        <v>135.10539245605469</v>
      </c>
      <c r="AH29" s="36">
        <v>6.0000002849847078E-4</v>
      </c>
      <c r="AI29" s="66">
        <f t="shared" si="4"/>
        <v>226.45219339907635</v>
      </c>
      <c r="AJ29" s="66">
        <f t="shared" si="5"/>
        <v>91.346200942993164</v>
      </c>
    </row>
    <row r="30" spans="1:36" s="49" customFormat="1" x14ac:dyDescent="0.35">
      <c r="A30" s="80"/>
      <c r="B30" s="29">
        <v>43773</v>
      </c>
      <c r="C30" s="36">
        <v>15.847800254821777</v>
      </c>
      <c r="D30" s="36">
        <v>28.108798980712891</v>
      </c>
      <c r="E30" s="36">
        <v>46.722999572753906</v>
      </c>
      <c r="F30" s="36">
        <v>182.21659851074219</v>
      </c>
      <c r="G30" s="36">
        <v>0</v>
      </c>
      <c r="H30" s="67">
        <f t="shared" si="0"/>
        <v>272.89619731903076</v>
      </c>
      <c r="I30" s="67">
        <f t="shared" si="1"/>
        <v>90.679598808288574</v>
      </c>
      <c r="K30" s="80"/>
      <c r="L30" s="13">
        <v>43773</v>
      </c>
      <c r="M30" s="24">
        <v>96.632423400878906</v>
      </c>
      <c r="N30" s="24">
        <v>0.11506207287311554</v>
      </c>
      <c r="O30" s="24">
        <v>3.252518892288208</v>
      </c>
      <c r="P30" s="66">
        <f t="shared" si="2"/>
        <v>100.00000436604023</v>
      </c>
      <c r="R30" s="80"/>
      <c r="S30" s="13">
        <v>43773</v>
      </c>
      <c r="T30" s="36">
        <v>2.1129999160766602</v>
      </c>
      <c r="U30" s="36">
        <v>1.1529999971389771</v>
      </c>
      <c r="V30" s="36">
        <v>0.96100002527236938</v>
      </c>
      <c r="W30" s="36">
        <v>4.6490001678466797</v>
      </c>
      <c r="X30" s="36">
        <v>0</v>
      </c>
      <c r="Y30" s="66">
        <f t="shared" si="3"/>
        <v>8.8760001063346863</v>
      </c>
      <c r="Z30" s="66">
        <f t="shared" si="6"/>
        <v>4.2269999384880066</v>
      </c>
      <c r="AB30" s="80"/>
      <c r="AC30" s="37">
        <v>43773</v>
      </c>
      <c r="AD30" s="36">
        <v>13.67080020904541</v>
      </c>
      <c r="AE30" s="36">
        <v>26.955799102783203</v>
      </c>
      <c r="AF30" s="36">
        <v>45.560001373291016</v>
      </c>
      <c r="AG30" s="36">
        <v>177.51960754394531</v>
      </c>
      <c r="AH30" s="36">
        <v>0</v>
      </c>
      <c r="AI30" s="66">
        <f t="shared" si="4"/>
        <v>263.70620822906494</v>
      </c>
      <c r="AJ30" s="66">
        <f t="shared" si="5"/>
        <v>86.186600685119629</v>
      </c>
    </row>
    <row r="31" spans="1:36" s="49" customFormat="1" x14ac:dyDescent="0.35">
      <c r="A31" s="80"/>
      <c r="B31" s="29">
        <v>43801</v>
      </c>
      <c r="C31" s="36">
        <v>14.627799987792969</v>
      </c>
      <c r="D31" s="36">
        <v>32.934799194335938</v>
      </c>
      <c r="E31" s="36">
        <v>57.218601226806641</v>
      </c>
      <c r="F31" s="36">
        <v>157.28199768066406</v>
      </c>
      <c r="G31" s="36">
        <v>0</v>
      </c>
      <c r="H31" s="67">
        <f t="shared" si="0"/>
        <v>262.06319808959961</v>
      </c>
      <c r="I31" s="67">
        <f t="shared" si="1"/>
        <v>104.78120040893555</v>
      </c>
      <c r="K31" s="80"/>
      <c r="L31" s="13">
        <v>43801</v>
      </c>
      <c r="M31" s="24">
        <v>96.743148803710938</v>
      </c>
      <c r="N31" s="24">
        <v>0.10913398116827011</v>
      </c>
      <c r="O31" s="24">
        <v>3.1477138996124268</v>
      </c>
      <c r="P31" s="66">
        <f t="shared" si="2"/>
        <v>99.999996684491634</v>
      </c>
      <c r="R31" s="80"/>
      <c r="S31" s="13">
        <v>43801</v>
      </c>
      <c r="T31" s="36">
        <v>2.1310000419616699</v>
      </c>
      <c r="U31" s="36">
        <v>1.1089999675750732</v>
      </c>
      <c r="V31" s="36">
        <v>0.83600002527236938</v>
      </c>
      <c r="W31" s="36">
        <v>4.1729998588562012</v>
      </c>
      <c r="X31" s="36">
        <v>0</v>
      </c>
      <c r="Y31" s="66">
        <f t="shared" si="3"/>
        <v>8.2489998936653137</v>
      </c>
      <c r="Z31" s="66">
        <f t="shared" si="6"/>
        <v>4.0760000348091125</v>
      </c>
      <c r="AB31" s="80"/>
      <c r="AC31" s="37">
        <v>43801</v>
      </c>
      <c r="AD31" s="36">
        <v>12.426799774169922</v>
      </c>
      <c r="AE31" s="36">
        <v>31.825799942016602</v>
      </c>
      <c r="AF31" s="36">
        <v>56.204601287841797</v>
      </c>
      <c r="AG31" s="36">
        <v>153.07099914550781</v>
      </c>
      <c r="AH31" s="36">
        <v>0</v>
      </c>
      <c r="AI31" s="66">
        <f t="shared" si="4"/>
        <v>253.52820014953613</v>
      </c>
      <c r="AJ31" s="66">
        <f t="shared" si="5"/>
        <v>100.45720100402832</v>
      </c>
    </row>
    <row r="32" spans="1:36" s="49" customFormat="1" x14ac:dyDescent="0.35">
      <c r="A32" s="80"/>
      <c r="B32" s="29">
        <v>43829</v>
      </c>
      <c r="C32" s="36">
        <v>15.619600296020508</v>
      </c>
      <c r="D32" s="36">
        <v>46.428401947021484</v>
      </c>
      <c r="E32" s="36">
        <v>52.648998260498047</v>
      </c>
      <c r="F32" s="36">
        <v>58.438198089599609</v>
      </c>
      <c r="G32" s="36">
        <v>0</v>
      </c>
      <c r="H32" s="67">
        <f t="shared" si="0"/>
        <v>173.13519859313965</v>
      </c>
      <c r="I32" s="67">
        <f t="shared" si="1"/>
        <v>114.69700050354004</v>
      </c>
      <c r="K32" s="80"/>
      <c r="L32" s="13">
        <v>43829</v>
      </c>
      <c r="M32" s="24">
        <v>95.181221008300781</v>
      </c>
      <c r="N32" s="24">
        <v>0.11724940687417984</v>
      </c>
      <c r="O32" s="24">
        <v>4.7015280723571777</v>
      </c>
      <c r="P32" s="66">
        <f t="shared" si="2"/>
        <v>99.999998487532139</v>
      </c>
      <c r="R32" s="80"/>
      <c r="S32" s="13">
        <v>43829</v>
      </c>
      <c r="T32" s="36">
        <v>1.8259999752044678</v>
      </c>
      <c r="U32" s="36">
        <v>1.1909999847412109</v>
      </c>
      <c r="V32" s="36">
        <v>0.97500002384185791</v>
      </c>
      <c r="W32" s="36">
        <v>4.1479997634887695</v>
      </c>
      <c r="X32" s="36">
        <v>0</v>
      </c>
      <c r="Y32" s="66">
        <f t="shared" si="3"/>
        <v>8.1399997472763062</v>
      </c>
      <c r="Z32" s="66">
        <f t="shared" si="6"/>
        <v>3.9919999837875366</v>
      </c>
      <c r="AB32" s="80"/>
      <c r="AC32" s="37">
        <v>43829</v>
      </c>
      <c r="AD32" s="36">
        <v>13.755599975585938</v>
      </c>
      <c r="AE32" s="36">
        <v>45.237400054931641</v>
      </c>
      <c r="AF32" s="36">
        <v>51.529998779296875</v>
      </c>
      <c r="AG32" s="36">
        <v>54.269199371337891</v>
      </c>
      <c r="AH32" s="36">
        <v>0</v>
      </c>
      <c r="AI32" s="66">
        <f t="shared" si="4"/>
        <v>164.79219818115234</v>
      </c>
      <c r="AJ32" s="66">
        <f t="shared" si="5"/>
        <v>110.52299880981445</v>
      </c>
    </row>
    <row r="33" spans="1:36" s="49" customFormat="1" x14ac:dyDescent="0.35">
      <c r="A33" s="80">
        <v>2019</v>
      </c>
      <c r="B33" s="29">
        <v>43492</v>
      </c>
      <c r="C33" s="36">
        <v>17.969200134277344</v>
      </c>
      <c r="D33" s="36">
        <v>57.615997314453125</v>
      </c>
      <c r="E33" s="36">
        <v>30.008399963378906</v>
      </c>
      <c r="F33" s="36">
        <v>52.716400146484375</v>
      </c>
      <c r="G33" s="36">
        <v>0</v>
      </c>
      <c r="H33" s="67">
        <f t="shared" si="0"/>
        <v>158.30999755859375</v>
      </c>
      <c r="I33" s="67">
        <f t="shared" si="1"/>
        <v>105.59359741210938</v>
      </c>
      <c r="K33" s="80">
        <v>2019</v>
      </c>
      <c r="L33" s="13">
        <v>43492</v>
      </c>
      <c r="M33" s="24">
        <v>94.148818969726563</v>
      </c>
      <c r="N33" s="24">
        <v>0.15728633105754852</v>
      </c>
      <c r="O33" s="24">
        <v>5.6938915252685547</v>
      </c>
      <c r="P33" s="66">
        <f t="shared" si="2"/>
        <v>99.999996826052666</v>
      </c>
      <c r="R33" s="80">
        <v>2019</v>
      </c>
      <c r="S33" s="13">
        <v>43492</v>
      </c>
      <c r="T33" s="36">
        <v>2.2679998874664307</v>
      </c>
      <c r="U33" s="36">
        <v>0.94599997997283936</v>
      </c>
      <c r="V33" s="36">
        <v>1.3040000200271606</v>
      </c>
      <c r="W33" s="36">
        <v>4.495999813079834</v>
      </c>
      <c r="X33" s="36">
        <v>0</v>
      </c>
      <c r="Y33" s="66">
        <f t="shared" si="3"/>
        <v>9.0139997005462646</v>
      </c>
      <c r="Z33" s="66">
        <f t="shared" si="6"/>
        <v>4.5179998874664307</v>
      </c>
      <c r="AB33" s="80">
        <v>2019</v>
      </c>
      <c r="AC33" s="37">
        <v>43492</v>
      </c>
      <c r="AD33" s="36">
        <v>15.661200523376465</v>
      </c>
      <c r="AE33" s="36">
        <v>56.669998168945313</v>
      </c>
      <c r="AF33" s="36">
        <v>28.526399612426758</v>
      </c>
      <c r="AG33" s="36">
        <v>48.189399719238281</v>
      </c>
      <c r="AH33" s="36">
        <v>0</v>
      </c>
      <c r="AI33" s="66">
        <f t="shared" si="4"/>
        <v>149.04699802398682</v>
      </c>
      <c r="AJ33" s="66">
        <f t="shared" si="5"/>
        <v>100.85759830474854</v>
      </c>
    </row>
    <row r="34" spans="1:36" s="49" customFormat="1" x14ac:dyDescent="0.35">
      <c r="A34" s="80"/>
      <c r="B34" s="29">
        <v>43520</v>
      </c>
      <c r="C34" s="36">
        <v>15.642600059509277</v>
      </c>
      <c r="D34" s="36">
        <v>65.807601928710938</v>
      </c>
      <c r="E34" s="36">
        <v>20.436399459838867</v>
      </c>
      <c r="F34" s="36">
        <v>56.751201629638672</v>
      </c>
      <c r="G34" s="36">
        <v>2.4000001139938831E-3</v>
      </c>
      <c r="H34" s="67">
        <f t="shared" si="0"/>
        <v>158.64020307781175</v>
      </c>
      <c r="I34" s="67">
        <f t="shared" si="1"/>
        <v>101.88660144805908</v>
      </c>
      <c r="K34" s="80"/>
      <c r="L34" s="13">
        <v>43520</v>
      </c>
      <c r="M34" s="24">
        <v>93.825019836425781</v>
      </c>
      <c r="N34" s="24">
        <v>0.16830538213253021</v>
      </c>
      <c r="O34" s="24">
        <v>6.0066742897033691</v>
      </c>
      <c r="P34" s="66">
        <f t="shared" si="2"/>
        <v>99.999999508261681</v>
      </c>
      <c r="R34" s="80"/>
      <c r="S34" s="13">
        <v>43520</v>
      </c>
      <c r="T34" s="36">
        <v>2.244999885559082</v>
      </c>
      <c r="U34" s="36">
        <v>1.7200000286102295</v>
      </c>
      <c r="V34" s="36">
        <v>1.0590000152587891</v>
      </c>
      <c r="W34" s="36">
        <v>4.505000114440918</v>
      </c>
      <c r="X34" s="36">
        <v>0</v>
      </c>
      <c r="Y34" s="66">
        <f t="shared" si="3"/>
        <v>9.5290000438690186</v>
      </c>
      <c r="Z34" s="66">
        <f t="shared" si="6"/>
        <v>5.0239999294281006</v>
      </c>
      <c r="AB34" s="80"/>
      <c r="AC34" s="37">
        <v>43520</v>
      </c>
      <c r="AD34" s="36">
        <v>13.320599555969238</v>
      </c>
      <c r="AE34" s="36">
        <v>64.087600708007813</v>
      </c>
      <c r="AF34" s="36">
        <v>19.232400894165039</v>
      </c>
      <c r="AG34" s="36">
        <v>52.201198577880859</v>
      </c>
      <c r="AH34" s="36">
        <v>2.4000001139938831E-3</v>
      </c>
      <c r="AI34" s="66">
        <f t="shared" si="4"/>
        <v>148.84419973613694</v>
      </c>
      <c r="AJ34" s="66">
        <f t="shared" si="5"/>
        <v>96.64060115814209</v>
      </c>
    </row>
    <row r="35" spans="1:36" s="49" customFormat="1" x14ac:dyDescent="0.35">
      <c r="A35" s="80"/>
      <c r="B35" s="29">
        <v>43548</v>
      </c>
      <c r="C35" s="36">
        <v>19.213399887084961</v>
      </c>
      <c r="D35" s="36">
        <v>71.836799621582031</v>
      </c>
      <c r="E35" s="36">
        <v>25.64579963684082</v>
      </c>
      <c r="F35" s="36">
        <v>62.354198455810547</v>
      </c>
      <c r="G35" s="36">
        <v>0</v>
      </c>
      <c r="H35" s="67">
        <f t="shared" si="0"/>
        <v>179.05019760131836</v>
      </c>
      <c r="I35" s="67">
        <f t="shared" si="1"/>
        <v>116.69599914550781</v>
      </c>
      <c r="K35" s="80"/>
      <c r="L35" s="13">
        <v>43548</v>
      </c>
      <c r="M35" s="24">
        <v>94.173141479492188</v>
      </c>
      <c r="N35" s="24">
        <v>0.14800317585468292</v>
      </c>
      <c r="O35" s="24">
        <v>5.6788539886474609</v>
      </c>
      <c r="P35" s="66">
        <f t="shared" si="2"/>
        <v>99.999998643994331</v>
      </c>
      <c r="R35" s="80"/>
      <c r="S35" s="13">
        <v>43548</v>
      </c>
      <c r="T35" s="36">
        <v>2.1840000152587891</v>
      </c>
      <c r="U35" s="36">
        <v>1.8200000524520874</v>
      </c>
      <c r="V35" s="36">
        <v>1.2699999809265137</v>
      </c>
      <c r="W35" s="36">
        <v>4.8940000534057617</v>
      </c>
      <c r="X35" s="36">
        <v>0</v>
      </c>
      <c r="Y35" s="66">
        <f t="shared" si="3"/>
        <v>10.168000102043152</v>
      </c>
      <c r="Z35" s="66">
        <f t="shared" si="6"/>
        <v>5.2740000486373901</v>
      </c>
      <c r="AB35" s="80"/>
      <c r="AC35" s="37">
        <v>43548</v>
      </c>
      <c r="AD35" s="36">
        <v>17.016399383544922</v>
      </c>
      <c r="AE35" s="36">
        <v>70.016799926757813</v>
      </c>
      <c r="AF35" s="36">
        <v>24.167800903320313</v>
      </c>
      <c r="AG35" s="36">
        <v>57.41619873046875</v>
      </c>
      <c r="AH35" s="36">
        <v>0</v>
      </c>
      <c r="AI35" s="66">
        <f t="shared" si="4"/>
        <v>168.6171989440918</v>
      </c>
      <c r="AJ35" s="66">
        <f t="shared" si="5"/>
        <v>111.20100021362305</v>
      </c>
    </row>
    <row r="36" spans="1:36" s="49" customFormat="1" x14ac:dyDescent="0.35">
      <c r="A36" s="80"/>
      <c r="B36" s="29">
        <v>43576</v>
      </c>
      <c r="C36" s="36">
        <v>17.398599624633789</v>
      </c>
      <c r="D36" s="36">
        <v>77.940597534179688</v>
      </c>
      <c r="E36" s="36">
        <v>32.072200775146484</v>
      </c>
      <c r="F36" s="36">
        <v>66.182403564453125</v>
      </c>
      <c r="G36" s="36">
        <v>0</v>
      </c>
      <c r="H36" s="67">
        <f t="shared" si="0"/>
        <v>193.59380149841309</v>
      </c>
      <c r="I36" s="67">
        <f t="shared" si="1"/>
        <v>127.41139793395996</v>
      </c>
      <c r="K36" s="80"/>
      <c r="L36" s="13">
        <v>43576</v>
      </c>
      <c r="M36" s="24">
        <v>91.788475036621094</v>
      </c>
      <c r="N36" s="24">
        <v>0.12345436960458755</v>
      </c>
      <c r="O36" s="24">
        <v>8.088068962097168</v>
      </c>
      <c r="P36" s="66">
        <f t="shared" si="2"/>
        <v>99.999998368322849</v>
      </c>
      <c r="R36" s="80"/>
      <c r="S36" s="13">
        <v>43576</v>
      </c>
      <c r="T36" s="36">
        <v>3.4570000171661377</v>
      </c>
      <c r="U36" s="36">
        <v>1.2990000247955322</v>
      </c>
      <c r="V36" s="36">
        <v>2.7360000610351563</v>
      </c>
      <c r="W36" s="36">
        <v>8.1660003662109375</v>
      </c>
      <c r="X36" s="36">
        <v>0</v>
      </c>
      <c r="Y36" s="66">
        <f t="shared" si="3"/>
        <v>15.658000469207764</v>
      </c>
      <c r="Z36" s="66">
        <f t="shared" si="6"/>
        <v>7.4920001029968262</v>
      </c>
      <c r="AB36" s="80"/>
      <c r="AC36" s="37">
        <v>43576</v>
      </c>
      <c r="AD36" s="36">
        <v>13.917599678039551</v>
      </c>
      <c r="AE36" s="36">
        <v>76.6416015625</v>
      </c>
      <c r="AF36" s="36">
        <v>29.157199859619141</v>
      </c>
      <c r="AG36" s="36">
        <v>57.980400085449219</v>
      </c>
      <c r="AH36" s="36">
        <v>0</v>
      </c>
      <c r="AI36" s="66">
        <f t="shared" si="4"/>
        <v>177.69680118560791</v>
      </c>
      <c r="AJ36" s="66">
        <f t="shared" si="5"/>
        <v>119.71640110015869</v>
      </c>
    </row>
    <row r="37" spans="1:36" s="49" customFormat="1" x14ac:dyDescent="0.35">
      <c r="A37" s="80"/>
      <c r="B37" s="29">
        <v>43604</v>
      </c>
      <c r="C37" s="36">
        <v>18.709800720214844</v>
      </c>
      <c r="D37" s="36">
        <v>87.839599609375</v>
      </c>
      <c r="E37" s="36">
        <v>28.715799331665039</v>
      </c>
      <c r="F37" s="36">
        <v>64.282600402832031</v>
      </c>
      <c r="G37" s="36">
        <v>0</v>
      </c>
      <c r="H37" s="67">
        <f t="shared" si="0"/>
        <v>199.54780006408691</v>
      </c>
      <c r="I37" s="67">
        <f t="shared" si="1"/>
        <v>135.26519966125488</v>
      </c>
      <c r="K37" s="80"/>
      <c r="L37" s="13">
        <v>43604</v>
      </c>
      <c r="M37" s="24">
        <v>95.215682983398438</v>
      </c>
      <c r="N37" s="24">
        <v>0.14933764934539795</v>
      </c>
      <c r="O37" s="24">
        <v>4.6349797248840332</v>
      </c>
      <c r="P37" s="66">
        <f t="shared" si="2"/>
        <v>100.00000035762787</v>
      </c>
      <c r="R37" s="80"/>
      <c r="S37" s="13">
        <v>43604</v>
      </c>
      <c r="T37" s="36">
        <v>2.755000114440918</v>
      </c>
      <c r="U37" s="36">
        <v>0.98799997568130493</v>
      </c>
      <c r="V37" s="36">
        <v>1.2710000276565552</v>
      </c>
      <c r="W37" s="36">
        <v>4.2350001335144043</v>
      </c>
      <c r="X37" s="36">
        <v>0</v>
      </c>
      <c r="Y37" s="66">
        <f t="shared" si="3"/>
        <v>9.2490002512931824</v>
      </c>
      <c r="Z37" s="66">
        <f t="shared" si="6"/>
        <v>5.0140001177787781</v>
      </c>
      <c r="AB37" s="80"/>
      <c r="AC37" s="37">
        <v>43604</v>
      </c>
      <c r="AD37" s="36">
        <v>15.890800476074219</v>
      </c>
      <c r="AE37" s="36">
        <v>86.851600646972656</v>
      </c>
      <c r="AF37" s="36">
        <v>27.260799407958984</v>
      </c>
      <c r="AG37" s="36">
        <v>59.997600555419922</v>
      </c>
      <c r="AH37" s="36">
        <v>0</v>
      </c>
      <c r="AI37" s="66">
        <f t="shared" si="4"/>
        <v>190.00080108642578</v>
      </c>
      <c r="AJ37" s="66">
        <f t="shared" si="5"/>
        <v>130.00320053100586</v>
      </c>
    </row>
    <row r="38" spans="1:36" s="49" customFormat="1" x14ac:dyDescent="0.35">
      <c r="A38" s="80"/>
      <c r="B38" s="29">
        <v>43632</v>
      </c>
      <c r="C38" s="36">
        <v>19.219600677490234</v>
      </c>
      <c r="D38" s="36">
        <v>98.44940185546875</v>
      </c>
      <c r="E38" s="36">
        <v>30.605600357055664</v>
      </c>
      <c r="F38" s="36">
        <v>68.132400512695313</v>
      </c>
      <c r="G38" s="36">
        <v>6.0000002849847078E-4</v>
      </c>
      <c r="H38" s="67">
        <f t="shared" si="0"/>
        <v>216.40760340273846</v>
      </c>
      <c r="I38" s="67">
        <f t="shared" si="1"/>
        <v>148.27460289001465</v>
      </c>
      <c r="K38" s="80"/>
      <c r="L38" s="13">
        <v>43632</v>
      </c>
      <c r="M38" s="24">
        <v>95.035293579101563</v>
      </c>
      <c r="N38" s="24">
        <v>0.24121150374412537</v>
      </c>
      <c r="O38" s="24">
        <v>4.7234940528869629</v>
      </c>
      <c r="P38" s="66">
        <f t="shared" si="2"/>
        <v>99.999999135732651</v>
      </c>
      <c r="R38" s="80"/>
      <c r="S38" s="13">
        <v>43632</v>
      </c>
      <c r="T38" s="36">
        <v>2.7390000820159912</v>
      </c>
      <c r="U38" s="36">
        <v>1.5140000581741333</v>
      </c>
      <c r="V38" s="36">
        <v>1.3960000276565552</v>
      </c>
      <c r="W38" s="36">
        <v>4.5729999542236328</v>
      </c>
      <c r="X38" s="36">
        <v>0</v>
      </c>
      <c r="Y38" s="66">
        <f t="shared" si="3"/>
        <v>10.222000122070313</v>
      </c>
      <c r="Z38" s="66">
        <f t="shared" si="6"/>
        <v>5.6490001678466797</v>
      </c>
      <c r="AB38" s="80"/>
      <c r="AC38" s="37">
        <v>43632</v>
      </c>
      <c r="AD38" s="36">
        <v>16.399599075317383</v>
      </c>
      <c r="AE38" s="36">
        <v>96.935401916503906</v>
      </c>
      <c r="AF38" s="36">
        <v>28.849599838256836</v>
      </c>
      <c r="AG38" s="36">
        <v>63.478401184082031</v>
      </c>
      <c r="AH38" s="36">
        <v>6.0000002849847078E-4</v>
      </c>
      <c r="AI38" s="66">
        <f t="shared" si="4"/>
        <v>205.66360201418865</v>
      </c>
      <c r="AJ38" s="66">
        <f t="shared" si="5"/>
        <v>142.18460083007813</v>
      </c>
    </row>
    <row r="39" spans="1:36" s="49" customFormat="1" x14ac:dyDescent="0.35">
      <c r="A39" s="80"/>
      <c r="B39" s="29">
        <v>43660</v>
      </c>
      <c r="C39" s="36">
        <v>18.586200714111328</v>
      </c>
      <c r="D39" s="36">
        <v>102.31800079345703</v>
      </c>
      <c r="E39" s="36">
        <v>29.273399353027344</v>
      </c>
      <c r="F39" s="36">
        <v>63.797801971435547</v>
      </c>
      <c r="G39" s="36">
        <v>6.0000002849847078E-4</v>
      </c>
      <c r="H39" s="67">
        <f t="shared" si="0"/>
        <v>213.97600283205975</v>
      </c>
      <c r="I39" s="67">
        <f t="shared" si="1"/>
        <v>150.1776008605957</v>
      </c>
      <c r="K39" s="80"/>
      <c r="L39" s="13">
        <v>43660</v>
      </c>
      <c r="M39" s="24">
        <v>94.908309936523438</v>
      </c>
      <c r="N39" s="24">
        <v>0.1486147940158844</v>
      </c>
      <c r="O39" s="24">
        <v>4.943077564239502</v>
      </c>
      <c r="P39" s="66">
        <f t="shared" si="2"/>
        <v>100.00000229477882</v>
      </c>
      <c r="R39" s="80"/>
      <c r="S39" s="13">
        <v>43660</v>
      </c>
      <c r="T39" s="36">
        <v>2.5409998893737793</v>
      </c>
      <c r="U39" s="36">
        <v>1.6579999923706055</v>
      </c>
      <c r="V39" s="36">
        <v>1.8519999980926514</v>
      </c>
      <c r="W39" s="36">
        <v>4.5260000228881836</v>
      </c>
      <c r="X39" s="36">
        <v>0</v>
      </c>
      <c r="Y39" s="66">
        <f t="shared" si="3"/>
        <v>10.57699990272522</v>
      </c>
      <c r="Z39" s="66">
        <f t="shared" si="6"/>
        <v>6.0509998798370361</v>
      </c>
      <c r="AB39" s="80"/>
      <c r="AC39" s="37">
        <v>43660</v>
      </c>
      <c r="AD39" s="36">
        <v>15.985199928283691</v>
      </c>
      <c r="AE39" s="36">
        <v>100.66000366210938</v>
      </c>
      <c r="AF39" s="36">
        <v>27.211399078369141</v>
      </c>
      <c r="AG39" s="36">
        <v>59.223800659179688</v>
      </c>
      <c r="AH39" s="36">
        <v>6.0000002849847078E-4</v>
      </c>
      <c r="AI39" s="66">
        <f t="shared" si="4"/>
        <v>203.08100332797039</v>
      </c>
      <c r="AJ39" s="66">
        <f t="shared" si="5"/>
        <v>143.85660266876221</v>
      </c>
    </row>
    <row r="40" spans="1:36" s="49" customFormat="1" x14ac:dyDescent="0.35">
      <c r="A40" s="80"/>
      <c r="B40" s="29">
        <v>43688</v>
      </c>
      <c r="C40" s="36">
        <v>19.685400009155273</v>
      </c>
      <c r="D40" s="36">
        <v>108.09380340576172</v>
      </c>
      <c r="E40" s="36">
        <v>34.924598693847656</v>
      </c>
      <c r="F40" s="36">
        <v>62.749801635742188</v>
      </c>
      <c r="G40" s="36">
        <v>0</v>
      </c>
      <c r="H40" s="67">
        <f t="shared" si="0"/>
        <v>225.45360374450684</v>
      </c>
      <c r="I40" s="67">
        <f t="shared" si="1"/>
        <v>162.70380210876465</v>
      </c>
      <c r="K40" s="80"/>
      <c r="L40" s="13">
        <v>43688</v>
      </c>
      <c r="M40" s="24">
        <v>95.323211669921875</v>
      </c>
      <c r="N40" s="24">
        <v>6.8750292062759399E-2</v>
      </c>
      <c r="O40" s="24">
        <v>4.6080436706542969</v>
      </c>
      <c r="P40" s="66">
        <f t="shared" si="2"/>
        <v>100.00000563263893</v>
      </c>
      <c r="R40" s="80"/>
      <c r="S40" s="13">
        <v>43688</v>
      </c>
      <c r="T40" s="36">
        <v>2.4460000991821289</v>
      </c>
      <c r="U40" s="36">
        <v>1.8229999542236328</v>
      </c>
      <c r="V40" s="36">
        <v>1.7280000448226929</v>
      </c>
      <c r="W40" s="36">
        <v>4.3920001983642578</v>
      </c>
      <c r="X40" s="36">
        <v>0</v>
      </c>
      <c r="Y40" s="66">
        <f t="shared" si="3"/>
        <v>10.389000296592712</v>
      </c>
      <c r="Z40" s="66">
        <f t="shared" si="6"/>
        <v>5.9970000982284546</v>
      </c>
      <c r="AB40" s="80"/>
      <c r="AC40" s="37">
        <v>43688</v>
      </c>
      <c r="AD40" s="36">
        <v>17.220399856567383</v>
      </c>
      <c r="AE40" s="36">
        <v>106.27079772949219</v>
      </c>
      <c r="AF40" s="36">
        <v>33.087600708007813</v>
      </c>
      <c r="AG40" s="36">
        <v>58.330799102783203</v>
      </c>
      <c r="AH40" s="36">
        <v>0</v>
      </c>
      <c r="AI40" s="66">
        <f t="shared" si="4"/>
        <v>214.90959739685059</v>
      </c>
      <c r="AJ40" s="66">
        <f t="shared" si="5"/>
        <v>156.57879829406738</v>
      </c>
    </row>
    <row r="41" spans="1:36" s="49" customFormat="1" x14ac:dyDescent="0.35">
      <c r="A41" s="80"/>
      <c r="B41" s="29">
        <v>43716</v>
      </c>
      <c r="C41" s="36">
        <v>18.09119987487793</v>
      </c>
      <c r="D41" s="36">
        <v>101.47879791259766</v>
      </c>
      <c r="E41" s="36">
        <v>33.150600433349609</v>
      </c>
      <c r="F41" s="36">
        <v>61.5614013671875</v>
      </c>
      <c r="G41" s="36">
        <v>0</v>
      </c>
      <c r="H41" s="67">
        <f t="shared" si="0"/>
        <v>214.2819995880127</v>
      </c>
      <c r="I41" s="67">
        <f t="shared" si="1"/>
        <v>152.7205982208252</v>
      </c>
      <c r="K41" s="80"/>
      <c r="L41" s="13">
        <v>43716</v>
      </c>
      <c r="M41" s="24">
        <v>95.318321228027344</v>
      </c>
      <c r="N41" s="24">
        <v>4.1067376732826233E-2</v>
      </c>
      <c r="O41" s="24">
        <v>4.6406135559082031</v>
      </c>
      <c r="P41" s="66">
        <f t="shared" si="2"/>
        <v>100.00000216066837</v>
      </c>
      <c r="R41" s="80"/>
      <c r="S41" s="13">
        <v>43716</v>
      </c>
      <c r="T41" s="36">
        <v>2.5929999351501465</v>
      </c>
      <c r="U41" s="36">
        <v>1.6799999475479126</v>
      </c>
      <c r="V41" s="36">
        <v>1.6690000295639038</v>
      </c>
      <c r="W41" s="36">
        <v>4.0019998550415039</v>
      </c>
      <c r="X41" s="36">
        <v>0</v>
      </c>
      <c r="Y41" s="66">
        <f t="shared" si="3"/>
        <v>9.9439997673034668</v>
      </c>
      <c r="Z41" s="66">
        <f t="shared" si="6"/>
        <v>5.9419999122619629</v>
      </c>
      <c r="AB41" s="80"/>
      <c r="AC41" s="37">
        <v>43716</v>
      </c>
      <c r="AD41" s="36">
        <v>15.485199928283691</v>
      </c>
      <c r="AE41" s="36">
        <v>99.798797607421875</v>
      </c>
      <c r="AF41" s="36">
        <v>31.416599273681641</v>
      </c>
      <c r="AG41" s="36">
        <v>57.549400329589844</v>
      </c>
      <c r="AH41" s="36">
        <v>0</v>
      </c>
      <c r="AI41" s="66">
        <f t="shared" si="4"/>
        <v>204.24999713897705</v>
      </c>
      <c r="AJ41" s="66">
        <f t="shared" si="5"/>
        <v>146.70059680938721</v>
      </c>
    </row>
    <row r="42" spans="1:36" s="49" customFormat="1" x14ac:dyDescent="0.35">
      <c r="A42" s="80"/>
      <c r="B42" s="29">
        <v>43744</v>
      </c>
      <c r="C42" s="36">
        <v>14.703400611877441</v>
      </c>
      <c r="D42" s="36">
        <v>93.482002258300781</v>
      </c>
      <c r="E42" s="36">
        <v>27.164600372314453</v>
      </c>
      <c r="F42" s="36">
        <v>50.684200286865234</v>
      </c>
      <c r="G42" s="36">
        <v>0</v>
      </c>
      <c r="H42" s="67">
        <f t="shared" si="0"/>
        <v>186.03420352935791</v>
      </c>
      <c r="I42" s="67">
        <f t="shared" si="1"/>
        <v>135.35000324249268</v>
      </c>
      <c r="K42" s="80"/>
      <c r="L42" s="13">
        <v>43744</v>
      </c>
      <c r="M42" s="24">
        <v>94.921363830566406</v>
      </c>
      <c r="N42" s="24">
        <v>1.5050996094942093E-2</v>
      </c>
      <c r="O42" s="24">
        <v>5.0635848045349121</v>
      </c>
      <c r="P42" s="66">
        <f t="shared" si="2"/>
        <v>99.99999963119626</v>
      </c>
      <c r="R42" s="80"/>
      <c r="S42" s="13">
        <v>43744</v>
      </c>
      <c r="T42" s="36">
        <v>2.2430000305175781</v>
      </c>
      <c r="U42" s="36">
        <v>1.7569999694824219</v>
      </c>
      <c r="V42" s="36">
        <v>1.8990000486373901</v>
      </c>
      <c r="W42" s="36">
        <v>3.5209999084472656</v>
      </c>
      <c r="X42" s="36">
        <v>0</v>
      </c>
      <c r="Y42" s="66">
        <f t="shared" si="3"/>
        <v>9.4199999570846558</v>
      </c>
      <c r="Z42" s="66">
        <f t="shared" si="6"/>
        <v>5.8990000486373901</v>
      </c>
      <c r="AB42" s="80"/>
      <c r="AC42" s="37">
        <v>43744</v>
      </c>
      <c r="AD42" s="36">
        <v>12.452400207519531</v>
      </c>
      <c r="AE42" s="36">
        <v>91.724998474121094</v>
      </c>
      <c r="AF42" s="36">
        <v>25.248600006103516</v>
      </c>
      <c r="AG42" s="36">
        <v>47.160198211669922</v>
      </c>
      <c r="AH42" s="36">
        <v>0</v>
      </c>
      <c r="AI42" s="66">
        <f t="shared" si="4"/>
        <v>176.58619689941406</v>
      </c>
      <c r="AJ42" s="66">
        <f t="shared" si="5"/>
        <v>129.42599868774414</v>
      </c>
    </row>
    <row r="43" spans="1:36" s="49" customFormat="1" x14ac:dyDescent="0.35">
      <c r="A43" s="80"/>
      <c r="B43" s="29">
        <v>43772</v>
      </c>
      <c r="C43" s="36">
        <v>19.119400024414063</v>
      </c>
      <c r="D43" s="36">
        <v>83.927001953125</v>
      </c>
      <c r="E43" s="36">
        <v>21.355199813842773</v>
      </c>
      <c r="F43" s="36">
        <v>61.36920166015625</v>
      </c>
      <c r="G43" s="36">
        <v>0</v>
      </c>
      <c r="H43" s="67">
        <f t="shared" si="0"/>
        <v>185.77080345153809</v>
      </c>
      <c r="I43" s="67">
        <f t="shared" si="1"/>
        <v>124.40160179138184</v>
      </c>
      <c r="K43" s="80"/>
      <c r="L43" s="13">
        <v>43772</v>
      </c>
      <c r="M43" s="24">
        <v>96.374565124511719</v>
      </c>
      <c r="N43" s="24">
        <v>1.9917016848921776E-2</v>
      </c>
      <c r="O43" s="24">
        <v>3.6055183410644531</v>
      </c>
      <c r="P43" s="66">
        <f t="shared" si="2"/>
        <v>100.00000048242509</v>
      </c>
      <c r="R43" s="80"/>
      <c r="S43" s="13">
        <v>43772</v>
      </c>
      <c r="T43" s="36">
        <v>1.4539999961853027</v>
      </c>
      <c r="U43" s="36">
        <v>0.53799998760223389</v>
      </c>
      <c r="V43" s="36">
        <v>1.3880000114440918</v>
      </c>
      <c r="W43" s="36">
        <v>3.3180000782012939</v>
      </c>
      <c r="X43" s="36">
        <v>0</v>
      </c>
      <c r="Y43" s="66">
        <f t="shared" si="3"/>
        <v>6.6980000734329224</v>
      </c>
      <c r="Z43" s="66">
        <f t="shared" si="6"/>
        <v>3.3799999952316284</v>
      </c>
      <c r="AB43" s="80"/>
      <c r="AC43" s="37">
        <v>43772</v>
      </c>
      <c r="AD43" s="36">
        <v>17.661399841308594</v>
      </c>
      <c r="AE43" s="36">
        <v>83.388999938964844</v>
      </c>
      <c r="AF43" s="36">
        <v>19.934200286865234</v>
      </c>
      <c r="AG43" s="36">
        <v>58.051200866699219</v>
      </c>
      <c r="AH43" s="36">
        <v>0</v>
      </c>
      <c r="AI43" s="66">
        <f t="shared" si="4"/>
        <v>179.03580093383789</v>
      </c>
      <c r="AJ43" s="66">
        <f t="shared" si="5"/>
        <v>120.98460006713867</v>
      </c>
    </row>
    <row r="44" spans="1:36" s="49" customFormat="1" x14ac:dyDescent="0.35">
      <c r="A44" s="80"/>
      <c r="B44" s="30">
        <v>44166</v>
      </c>
      <c r="C44" s="36">
        <v>27.118000030517578</v>
      </c>
      <c r="D44" s="36">
        <v>110.28820037841797</v>
      </c>
      <c r="E44" s="36">
        <v>26.955600738525391</v>
      </c>
      <c r="F44" s="36">
        <v>51.609600067138672</v>
      </c>
      <c r="G44" s="36">
        <v>0</v>
      </c>
      <c r="H44" s="67">
        <f t="shared" si="0"/>
        <v>215.97140121459961</v>
      </c>
      <c r="I44" s="67">
        <f t="shared" si="1"/>
        <v>164.36180114746094</v>
      </c>
      <c r="K44" s="80"/>
      <c r="L44" s="14">
        <v>44166</v>
      </c>
      <c r="M44" s="24">
        <v>97.401969909667969</v>
      </c>
      <c r="N44" s="24">
        <v>1.2038630433380604E-2</v>
      </c>
      <c r="O44" s="24">
        <v>2.5859904289245605</v>
      </c>
      <c r="P44" s="66">
        <f t="shared" si="2"/>
        <v>99.99999896902591</v>
      </c>
      <c r="R44" s="80"/>
      <c r="S44" s="14">
        <v>44166</v>
      </c>
      <c r="T44" s="36">
        <v>1.3539999723434448</v>
      </c>
      <c r="U44" s="36">
        <v>0.99000000953674316</v>
      </c>
      <c r="V44" s="36">
        <v>1.1210000514984131</v>
      </c>
      <c r="W44" s="36">
        <v>2.119999885559082</v>
      </c>
      <c r="X44" s="36">
        <v>0</v>
      </c>
      <c r="Y44" s="66">
        <f t="shared" si="3"/>
        <v>5.5849999189376831</v>
      </c>
      <c r="Z44" s="66">
        <f t="shared" si="6"/>
        <v>3.4650000333786011</v>
      </c>
      <c r="AB44" s="80"/>
      <c r="AC44" s="14">
        <v>44166</v>
      </c>
      <c r="AD44" s="36">
        <v>25.763999938964844</v>
      </c>
      <c r="AE44" s="36">
        <v>109.29820251464844</v>
      </c>
      <c r="AF44" s="36">
        <v>25.808599472045898</v>
      </c>
      <c r="AG44" s="36">
        <v>49.489601135253906</v>
      </c>
      <c r="AH44" s="36">
        <v>0</v>
      </c>
      <c r="AI44" s="66">
        <f t="shared" si="4"/>
        <v>210.36040306091309</v>
      </c>
      <c r="AJ44" s="66">
        <f t="shared" si="5"/>
        <v>160.87080192565918</v>
      </c>
    </row>
    <row r="45" spans="1:36" s="49" customFormat="1" x14ac:dyDescent="0.35">
      <c r="A45" s="80"/>
      <c r="B45" s="30">
        <v>44194</v>
      </c>
      <c r="C45" s="36">
        <v>62.757400512695313</v>
      </c>
      <c r="D45" s="36">
        <v>68.59320068359375</v>
      </c>
      <c r="E45" s="36">
        <v>27.605800628662109</v>
      </c>
      <c r="F45" s="36">
        <v>57.771999359130859</v>
      </c>
      <c r="G45" s="36">
        <v>0</v>
      </c>
      <c r="H45" s="67">
        <f t="shared" si="0"/>
        <v>216.72840118408203</v>
      </c>
      <c r="I45" s="67">
        <f t="shared" si="1"/>
        <v>158.95640182495117</v>
      </c>
      <c r="K45" s="80"/>
      <c r="L45" s="14">
        <v>44194</v>
      </c>
      <c r="M45" s="24">
        <v>97.706802368164063</v>
      </c>
      <c r="N45" s="24">
        <v>3.921959176659584E-2</v>
      </c>
      <c r="O45" s="24">
        <v>2.2539730072021484</v>
      </c>
      <c r="P45" s="66">
        <f t="shared" si="2"/>
        <v>99.999994967132807</v>
      </c>
      <c r="R45" s="76"/>
      <c r="S45" s="14">
        <v>44194</v>
      </c>
      <c r="T45" s="36">
        <v>1.2649999856948853</v>
      </c>
      <c r="U45" s="36">
        <v>1.0140000581741333</v>
      </c>
      <c r="V45" s="36">
        <v>1.1100000143051147</v>
      </c>
      <c r="W45" s="36">
        <v>1.4960000514984131</v>
      </c>
      <c r="X45" s="36">
        <v>0</v>
      </c>
      <c r="Y45" s="66">
        <f t="shared" si="3"/>
        <v>4.8850001096725464</v>
      </c>
      <c r="Z45" s="66">
        <f t="shared" si="6"/>
        <v>3.3890000581741333</v>
      </c>
      <c r="AB45" s="80"/>
      <c r="AC45" s="14">
        <v>44194</v>
      </c>
      <c r="AD45" s="36">
        <v>61.479400634765625</v>
      </c>
      <c r="AE45" s="36">
        <v>67.579200744628906</v>
      </c>
      <c r="AF45" s="36">
        <v>26.424800872802734</v>
      </c>
      <c r="AG45" s="36">
        <v>56.275001525878906</v>
      </c>
      <c r="AH45" s="36">
        <v>0</v>
      </c>
      <c r="AI45" s="66">
        <f t="shared" si="4"/>
        <v>211.75840377807617</v>
      </c>
      <c r="AJ45" s="66">
        <f t="shared" si="5"/>
        <v>155.48340225219727</v>
      </c>
    </row>
    <row r="46" spans="1:36" s="49" customFormat="1" x14ac:dyDescent="0.35">
      <c r="A46" s="80">
        <v>2020</v>
      </c>
      <c r="B46" s="30">
        <v>43856</v>
      </c>
      <c r="C46" s="36">
        <v>76.094398498535156</v>
      </c>
      <c r="D46" s="36">
        <v>43.485000610351563</v>
      </c>
      <c r="E46" s="36">
        <v>26.826601028442383</v>
      </c>
      <c r="F46" s="36">
        <v>57.173599243164063</v>
      </c>
      <c r="G46" s="36">
        <v>0</v>
      </c>
      <c r="H46" s="67">
        <f t="shared" si="0"/>
        <v>203.57959938049316</v>
      </c>
      <c r="I46" s="67">
        <f t="shared" si="1"/>
        <v>146.4060001373291</v>
      </c>
      <c r="K46" s="80">
        <v>2020</v>
      </c>
      <c r="L46" s="14">
        <v>43856</v>
      </c>
      <c r="M46" s="27">
        <v>97.464385986328125</v>
      </c>
      <c r="N46" s="27">
        <v>3.2910961657762527E-2</v>
      </c>
      <c r="O46" s="27">
        <v>2.5027065277099609</v>
      </c>
      <c r="P46" s="66">
        <f t="shared" si="2"/>
        <v>100.00000347569585</v>
      </c>
      <c r="R46" s="80">
        <v>2020</v>
      </c>
      <c r="S46" s="14">
        <v>43856</v>
      </c>
      <c r="T46" s="36">
        <v>1.0970000028610229</v>
      </c>
      <c r="U46" s="36">
        <v>1.2630000114440918</v>
      </c>
      <c r="V46" s="36">
        <v>1.1929999589920044</v>
      </c>
      <c r="W46" s="36">
        <v>1.5420000553131104</v>
      </c>
      <c r="X46" s="36">
        <v>0</v>
      </c>
      <c r="Y46" s="66">
        <f t="shared" si="3"/>
        <v>5.0950000286102295</v>
      </c>
      <c r="Z46" s="66">
        <f t="shared" si="6"/>
        <v>3.5529999732971191</v>
      </c>
      <c r="AB46" s="80">
        <v>2020</v>
      </c>
      <c r="AC46" s="14">
        <v>43856</v>
      </c>
      <c r="AD46" s="36">
        <v>74.992401123046875</v>
      </c>
      <c r="AE46" s="36">
        <v>42.222000122070313</v>
      </c>
      <c r="AF46" s="36">
        <v>25.571599960327148</v>
      </c>
      <c r="AG46" s="36">
        <v>55.631599426269531</v>
      </c>
      <c r="AH46" s="36">
        <v>0</v>
      </c>
      <c r="AI46" s="66">
        <f t="shared" si="4"/>
        <v>198.41760063171387</v>
      </c>
      <c r="AJ46" s="66">
        <f t="shared" si="5"/>
        <v>142.78600120544434</v>
      </c>
    </row>
    <row r="47" spans="1:36" s="49" customFormat="1" x14ac:dyDescent="0.35">
      <c r="A47" s="80"/>
      <c r="B47" s="30">
        <v>43884</v>
      </c>
      <c r="C47" s="36">
        <v>90.934402465820313</v>
      </c>
      <c r="D47" s="36">
        <v>10.921999931335449</v>
      </c>
      <c r="E47" s="36">
        <v>13.419400215148926</v>
      </c>
      <c r="F47" s="36">
        <v>63.017601013183594</v>
      </c>
      <c r="G47" s="36">
        <v>0</v>
      </c>
      <c r="H47" s="67">
        <f t="shared" si="0"/>
        <v>178.29340362548828</v>
      </c>
      <c r="I47" s="67">
        <f t="shared" si="1"/>
        <v>115.27580261230469</v>
      </c>
      <c r="K47" s="80"/>
      <c r="L47" s="14">
        <v>43884</v>
      </c>
      <c r="M47" s="27">
        <v>96.920242309570313</v>
      </c>
      <c r="N47" s="27">
        <v>8.3570115268230438E-2</v>
      </c>
      <c r="O47" s="27">
        <v>2.9961848258972168</v>
      </c>
      <c r="P47" s="66">
        <f t="shared" si="2"/>
        <v>99.99999725073576</v>
      </c>
      <c r="R47" s="80"/>
      <c r="S47" s="14">
        <v>43884</v>
      </c>
      <c r="T47" s="36">
        <v>1.5069999694824219</v>
      </c>
      <c r="U47" s="36">
        <v>0.66600000858306885</v>
      </c>
      <c r="V47" s="36">
        <v>1.3669999837875366</v>
      </c>
      <c r="W47" s="36">
        <v>1.8020000457763672</v>
      </c>
      <c r="X47" s="36">
        <v>0</v>
      </c>
      <c r="Y47" s="66">
        <f t="shared" si="3"/>
        <v>5.3420000076293945</v>
      </c>
      <c r="Z47" s="66">
        <f t="shared" si="6"/>
        <v>3.5399999618530273</v>
      </c>
      <c r="AB47" s="80"/>
      <c r="AC47" s="14">
        <v>43884</v>
      </c>
      <c r="AD47" s="36">
        <v>89.390396118164063</v>
      </c>
      <c r="AE47" s="36">
        <v>10.255999565124512</v>
      </c>
      <c r="AF47" s="36">
        <v>11.944399833679199</v>
      </c>
      <c r="AG47" s="36">
        <v>61.211601257324219</v>
      </c>
      <c r="AH47" s="36">
        <v>0</v>
      </c>
      <c r="AI47" s="66">
        <f t="shared" si="4"/>
        <v>172.80239677429199</v>
      </c>
      <c r="AJ47" s="66">
        <f t="shared" si="5"/>
        <v>111.59079551696777</v>
      </c>
    </row>
    <row r="48" spans="1:36" s="49" customFormat="1" x14ac:dyDescent="0.35">
      <c r="A48" s="80"/>
      <c r="B48" s="30">
        <v>43912</v>
      </c>
      <c r="C48" s="36">
        <v>103.80780029296875</v>
      </c>
      <c r="D48" s="36">
        <v>2.750999927520752</v>
      </c>
      <c r="E48" s="36">
        <v>3.6073999404907227</v>
      </c>
      <c r="F48" s="36">
        <v>69.339599609375</v>
      </c>
      <c r="G48" s="36">
        <v>0</v>
      </c>
      <c r="H48" s="67">
        <f t="shared" si="0"/>
        <v>179.50579977035522</v>
      </c>
      <c r="I48" s="67">
        <f t="shared" si="1"/>
        <v>110.16620016098022</v>
      </c>
      <c r="K48" s="80"/>
      <c r="L48" s="14">
        <v>43912</v>
      </c>
      <c r="M48" s="27">
        <v>95.8419189453125</v>
      </c>
      <c r="N48" s="27">
        <v>3.119676373898983E-2</v>
      </c>
      <c r="O48" s="27">
        <v>4.1268863677978516</v>
      </c>
      <c r="P48" s="66">
        <f t="shared" si="2"/>
        <v>100.00000207684934</v>
      </c>
      <c r="R48" s="80"/>
      <c r="S48" s="14">
        <v>43912</v>
      </c>
      <c r="T48" s="36">
        <v>1.6610000133514404</v>
      </c>
      <c r="U48" s="36">
        <v>1.8799999952316284</v>
      </c>
      <c r="V48" s="36">
        <v>2.130000114440918</v>
      </c>
      <c r="W48" s="36">
        <v>1.7369999885559082</v>
      </c>
      <c r="X48" s="36">
        <v>0</v>
      </c>
      <c r="Y48" s="66">
        <f t="shared" si="3"/>
        <v>7.408000111579895</v>
      </c>
      <c r="Z48" s="66">
        <f t="shared" si="6"/>
        <v>5.6710001230239868</v>
      </c>
      <c r="AB48" s="80"/>
      <c r="AC48" s="14">
        <v>43912</v>
      </c>
      <c r="AD48" s="36">
        <v>102.13880157470703</v>
      </c>
      <c r="AE48" s="36">
        <v>0.87099999189376831</v>
      </c>
      <c r="AF48" s="36">
        <v>1.4293999671936035</v>
      </c>
      <c r="AG48" s="36">
        <v>67.60260009765625</v>
      </c>
      <c r="AH48" s="36">
        <v>0</v>
      </c>
      <c r="AI48" s="66">
        <f t="shared" si="4"/>
        <v>172.04180163145065</v>
      </c>
      <c r="AJ48" s="66">
        <f t="shared" si="5"/>
        <v>104.4392015337944</v>
      </c>
    </row>
    <row r="49" spans="1:36" s="49" customFormat="1" x14ac:dyDescent="0.35">
      <c r="A49" s="80"/>
      <c r="B49" s="30">
        <v>43940</v>
      </c>
      <c r="C49" s="36">
        <v>112.06420135498047</v>
      </c>
      <c r="D49" s="36">
        <v>2.5627999305725098</v>
      </c>
      <c r="E49" s="36">
        <v>2.2133998870849609</v>
      </c>
      <c r="F49" s="36">
        <v>64.743797302246094</v>
      </c>
      <c r="G49" s="36">
        <v>0</v>
      </c>
      <c r="H49" s="67">
        <f t="shared" si="0"/>
        <v>181.58419847488403</v>
      </c>
      <c r="I49" s="67">
        <f t="shared" si="1"/>
        <v>116.84040117263794</v>
      </c>
      <c r="K49" s="80"/>
      <c r="L49" s="14">
        <v>43940</v>
      </c>
      <c r="M49" s="27">
        <v>95.740264892578125</v>
      </c>
      <c r="N49" s="27">
        <v>8.2055598497390747E-2</v>
      </c>
      <c r="O49" s="27">
        <v>4.1776762008666992</v>
      </c>
      <c r="P49" s="66">
        <f t="shared" si="2"/>
        <v>99.999996691942215</v>
      </c>
      <c r="R49" s="80"/>
      <c r="S49" s="14">
        <v>43940</v>
      </c>
      <c r="T49" s="36">
        <v>1.562999963760376</v>
      </c>
      <c r="U49" s="36">
        <v>2.4489998817443848</v>
      </c>
      <c r="V49" s="36">
        <v>1.3179999589920044</v>
      </c>
      <c r="W49" s="36">
        <v>2.2560000419616699</v>
      </c>
      <c r="X49" s="36">
        <v>0</v>
      </c>
      <c r="Y49" s="66">
        <f t="shared" si="3"/>
        <v>7.5859998464584351</v>
      </c>
      <c r="Z49" s="66">
        <f t="shared" si="6"/>
        <v>5.3299998044967651</v>
      </c>
      <c r="AB49" s="80"/>
      <c r="AC49" s="14">
        <v>43940</v>
      </c>
      <c r="AD49" s="36">
        <v>110.48519897460938</v>
      </c>
      <c r="AE49" s="36">
        <v>0.11379999667406082</v>
      </c>
      <c r="AF49" s="36">
        <v>0.76440000534057617</v>
      </c>
      <c r="AG49" s="36">
        <v>62.485801696777344</v>
      </c>
      <c r="AH49" s="36">
        <v>0</v>
      </c>
      <c r="AI49" s="66">
        <f t="shared" si="4"/>
        <v>173.84920067340136</v>
      </c>
      <c r="AJ49" s="66">
        <f t="shared" si="5"/>
        <v>111.36339897662401</v>
      </c>
    </row>
    <row r="50" spans="1:36" s="49" customFormat="1" x14ac:dyDescent="0.35">
      <c r="A50" s="80"/>
      <c r="B50" s="30">
        <v>43968</v>
      </c>
      <c r="C50" s="36">
        <v>122.17759704589844</v>
      </c>
      <c r="D50" s="36">
        <v>3.1291999816894531</v>
      </c>
      <c r="E50" s="36">
        <v>5.1652002334594727</v>
      </c>
      <c r="F50" s="36">
        <v>63.385398864746094</v>
      </c>
      <c r="G50" s="36">
        <v>0</v>
      </c>
      <c r="H50" s="67">
        <f t="shared" si="0"/>
        <v>193.85739612579346</v>
      </c>
      <c r="I50" s="67">
        <f t="shared" si="1"/>
        <v>130.47199726104736</v>
      </c>
      <c r="K50" s="80"/>
      <c r="L50" s="14">
        <v>43968</v>
      </c>
      <c r="M50" s="27">
        <v>95.017982482910156</v>
      </c>
      <c r="N50" s="27">
        <v>3.2498113811016083E-2</v>
      </c>
      <c r="O50" s="27">
        <v>4.9495143890380859</v>
      </c>
      <c r="P50" s="66">
        <f t="shared" si="2"/>
        <v>99.999994985759258</v>
      </c>
      <c r="R50" s="80"/>
      <c r="S50" s="14">
        <v>43968</v>
      </c>
      <c r="T50" s="36">
        <v>1.3980000019073486</v>
      </c>
      <c r="U50" s="36">
        <v>3.128000020980835</v>
      </c>
      <c r="V50" s="36">
        <v>3.4639999866485596</v>
      </c>
      <c r="W50" s="36">
        <v>1.6050000190734863</v>
      </c>
      <c r="X50" s="36">
        <v>0</v>
      </c>
      <c r="Y50" s="66">
        <f t="shared" si="3"/>
        <v>9.5950000286102295</v>
      </c>
      <c r="Z50" s="66">
        <f t="shared" si="6"/>
        <v>7.9900000095367432</v>
      </c>
      <c r="AB50" s="80"/>
      <c r="AC50" s="14">
        <v>43968</v>
      </c>
      <c r="AD50" s="36">
        <v>120.77559661865234</v>
      </c>
      <c r="AE50" s="36">
        <v>1.2000000569969416E-3</v>
      </c>
      <c r="AF50" s="36">
        <v>1.6441999673843384</v>
      </c>
      <c r="AG50" s="36">
        <v>61.778400421142578</v>
      </c>
      <c r="AH50" s="36">
        <v>0</v>
      </c>
      <c r="AI50" s="66">
        <f t="shared" si="4"/>
        <v>184.19939700723626</v>
      </c>
      <c r="AJ50" s="66">
        <f t="shared" si="5"/>
        <v>122.42099658609368</v>
      </c>
    </row>
    <row r="51" spans="1:36" s="49" customFormat="1" x14ac:dyDescent="0.35">
      <c r="A51" s="80"/>
      <c r="B51" s="30">
        <v>43996</v>
      </c>
      <c r="C51" s="36">
        <v>120.45899963378906</v>
      </c>
      <c r="D51" s="36">
        <v>2.1215999126434326</v>
      </c>
      <c r="E51" s="36">
        <v>4.4860000610351563</v>
      </c>
      <c r="F51" s="36">
        <v>57.527801513671875</v>
      </c>
      <c r="G51" s="36">
        <v>0</v>
      </c>
      <c r="H51" s="67">
        <f t="shared" si="0"/>
        <v>184.59440112113953</v>
      </c>
      <c r="I51" s="67">
        <f t="shared" si="1"/>
        <v>127.06659960746765</v>
      </c>
      <c r="K51" s="80"/>
      <c r="L51" s="14">
        <v>43996</v>
      </c>
      <c r="M51" s="27">
        <v>94.386070251464844</v>
      </c>
      <c r="N51" s="27">
        <v>4.4963445514440536E-2</v>
      </c>
      <c r="O51" s="27">
        <v>5.5689663887023926</v>
      </c>
      <c r="P51" s="66">
        <f t="shared" si="2"/>
        <v>100.00000008568168</v>
      </c>
      <c r="R51" s="80"/>
      <c r="S51" s="14">
        <v>43996</v>
      </c>
      <c r="T51" s="36">
        <v>1.8270000219345093</v>
      </c>
      <c r="U51" s="36">
        <v>2.119999885559082</v>
      </c>
      <c r="V51" s="36">
        <v>4.3839998245239258</v>
      </c>
      <c r="W51" s="36">
        <v>1.9490000009536743</v>
      </c>
      <c r="X51" s="36">
        <v>0</v>
      </c>
      <c r="Y51" s="66">
        <f t="shared" si="3"/>
        <v>10.279999732971191</v>
      </c>
      <c r="Z51" s="66">
        <f t="shared" si="6"/>
        <v>8.3309997320175171</v>
      </c>
      <c r="AB51" s="80"/>
      <c r="AC51" s="14">
        <v>43996</v>
      </c>
      <c r="AD51" s="36">
        <v>118.62899780273438</v>
      </c>
      <c r="AE51" s="36">
        <v>1.6000000759959221E-3</v>
      </c>
      <c r="AF51" s="36">
        <v>2.3000000044703484E-2</v>
      </c>
      <c r="AG51" s="36">
        <v>55.577800750732422</v>
      </c>
      <c r="AH51" s="36">
        <v>0</v>
      </c>
      <c r="AI51" s="66">
        <f t="shared" si="4"/>
        <v>174.2313985535875</v>
      </c>
      <c r="AJ51" s="66">
        <f t="shared" si="5"/>
        <v>118.65359780285507</v>
      </c>
    </row>
    <row r="52" spans="1:36" s="49" customFormat="1" x14ac:dyDescent="0.35">
      <c r="A52" s="80"/>
      <c r="B52" s="30">
        <v>44024</v>
      </c>
      <c r="C52" s="36">
        <v>116.69499969482422</v>
      </c>
      <c r="D52" s="36">
        <v>1.6008000373840332</v>
      </c>
      <c r="E52" s="36">
        <v>8.6977996826171875</v>
      </c>
      <c r="F52" s="36">
        <v>56.245800018310547</v>
      </c>
      <c r="G52" s="36">
        <v>0</v>
      </c>
      <c r="H52" s="67">
        <f t="shared" si="0"/>
        <v>183.23939943313599</v>
      </c>
      <c r="I52" s="67">
        <f t="shared" si="1"/>
        <v>126.99359941482544</v>
      </c>
      <c r="K52" s="80"/>
      <c r="L52" s="14">
        <v>44024</v>
      </c>
      <c r="M52" s="24">
        <v>92.442680358886719</v>
      </c>
      <c r="N52" s="24">
        <v>3.1652584671974182E-2</v>
      </c>
      <c r="O52" s="24">
        <v>7.5256743431091309</v>
      </c>
      <c r="P52" s="66">
        <f t="shared" si="2"/>
        <v>100.00000728666782</v>
      </c>
      <c r="R52" s="80"/>
      <c r="S52" s="14">
        <v>44024</v>
      </c>
      <c r="T52" s="36">
        <v>1.6649999618530273</v>
      </c>
      <c r="U52" s="36">
        <v>1.5980000495910645</v>
      </c>
      <c r="V52" s="36">
        <v>8.6339998245239258</v>
      </c>
      <c r="W52" s="36">
        <v>1.8930000066757202</v>
      </c>
      <c r="X52" s="36">
        <v>0</v>
      </c>
      <c r="Y52" s="66">
        <f t="shared" si="3"/>
        <v>13.789999842643738</v>
      </c>
      <c r="Z52" s="66">
        <f t="shared" si="6"/>
        <v>11.896999835968018</v>
      </c>
      <c r="AB52" s="80"/>
      <c r="AC52" s="14">
        <v>44024</v>
      </c>
      <c r="AD52" s="36">
        <v>115.02099609375</v>
      </c>
      <c r="AE52" s="36">
        <v>2.8000001329928637E-3</v>
      </c>
      <c r="AF52" s="36">
        <v>1.5800001099705696E-2</v>
      </c>
      <c r="AG52" s="36">
        <v>54.351799011230469</v>
      </c>
      <c r="AH52" s="36">
        <v>0</v>
      </c>
      <c r="AI52" s="66">
        <f t="shared" si="4"/>
        <v>169.39139510621317</v>
      </c>
      <c r="AJ52" s="66">
        <f t="shared" si="5"/>
        <v>115.0395960949827</v>
      </c>
    </row>
    <row r="53" spans="1:36" s="49" customFormat="1" x14ac:dyDescent="0.35">
      <c r="A53" s="80"/>
      <c r="B53" s="30">
        <v>44052</v>
      </c>
      <c r="C53" s="36">
        <v>121.37779998779297</v>
      </c>
      <c r="D53" s="36">
        <v>1.1310000419616699</v>
      </c>
      <c r="E53" s="36">
        <v>15.752400398254395</v>
      </c>
      <c r="F53" s="36">
        <v>58.004199981689453</v>
      </c>
      <c r="G53" s="36">
        <v>0</v>
      </c>
      <c r="H53" s="67">
        <f t="shared" si="0"/>
        <v>196.26540040969849</v>
      </c>
      <c r="I53" s="67">
        <f t="shared" si="1"/>
        <v>138.26120042800903</v>
      </c>
      <c r="K53" s="80"/>
      <c r="L53" s="14">
        <v>44052</v>
      </c>
      <c r="M53" s="27">
        <v>89.123397827148438</v>
      </c>
      <c r="N53" s="27">
        <v>4.1780158877372742E-2</v>
      </c>
      <c r="O53" s="27">
        <v>10.834817886352539</v>
      </c>
      <c r="P53" s="66">
        <f t="shared" si="2"/>
        <v>99.999995872378349</v>
      </c>
      <c r="R53" s="80"/>
      <c r="S53" s="14">
        <v>44052</v>
      </c>
      <c r="T53" s="36">
        <v>2.8889999389648438</v>
      </c>
      <c r="U53" s="36">
        <v>1.1310000419616699</v>
      </c>
      <c r="V53" s="36">
        <v>15.664999961853027</v>
      </c>
      <c r="W53" s="36">
        <v>1.5800000429153442</v>
      </c>
      <c r="X53" s="36">
        <v>0</v>
      </c>
      <c r="Y53" s="66">
        <f t="shared" si="3"/>
        <v>21.264999985694885</v>
      </c>
      <c r="Z53" s="66">
        <f t="shared" si="6"/>
        <v>19.684999942779541</v>
      </c>
      <c r="AB53" s="80"/>
      <c r="AC53" s="14">
        <v>36747</v>
      </c>
      <c r="AD53" s="36">
        <v>118.48580169677734</v>
      </c>
      <c r="AE53" s="36">
        <v>0</v>
      </c>
      <c r="AF53" s="36">
        <v>8.39999970048666E-3</v>
      </c>
      <c r="AG53" s="36">
        <v>56.424198150634766</v>
      </c>
      <c r="AH53" s="36">
        <v>0</v>
      </c>
      <c r="AI53" s="66">
        <f t="shared" si="4"/>
        <v>174.9183998471126</v>
      </c>
      <c r="AJ53" s="66">
        <f t="shared" si="5"/>
        <v>118.49420169647783</v>
      </c>
    </row>
    <row r="54" spans="1:36" s="49" customFormat="1" x14ac:dyDescent="0.35">
      <c r="A54" s="80"/>
      <c r="B54" s="30">
        <v>44080</v>
      </c>
      <c r="C54" s="36">
        <v>120.20500183105469</v>
      </c>
      <c r="D54" s="36">
        <v>1.5443999767303467</v>
      </c>
      <c r="E54" s="36">
        <v>19.280000686645508</v>
      </c>
      <c r="F54" s="36">
        <v>58.482799530029297</v>
      </c>
      <c r="G54" s="36">
        <v>0</v>
      </c>
      <c r="H54" s="67">
        <f t="shared" si="0"/>
        <v>199.51220202445984</v>
      </c>
      <c r="I54" s="67">
        <f t="shared" si="1"/>
        <v>141.02940249443054</v>
      </c>
      <c r="K54" s="80"/>
      <c r="L54" s="14">
        <v>44080</v>
      </c>
      <c r="M54" s="24">
        <v>87.614288330078125</v>
      </c>
      <c r="N54" s="24">
        <v>1.2530561536550522E-2</v>
      </c>
      <c r="O54" s="24">
        <v>12.373177528381348</v>
      </c>
      <c r="P54" s="66">
        <f t="shared" si="2"/>
        <v>99.999996419996023</v>
      </c>
      <c r="R54" s="80"/>
      <c r="S54" s="14">
        <v>44080</v>
      </c>
      <c r="T54" s="36">
        <v>2.2780001163482666</v>
      </c>
      <c r="U54" s="36">
        <v>1.534000039100647</v>
      </c>
      <c r="V54" s="36">
        <v>19.246999740600586</v>
      </c>
      <c r="W54" s="36">
        <v>1.6269999742507935</v>
      </c>
      <c r="X54" s="36">
        <v>0</v>
      </c>
      <c r="Y54" s="66">
        <f t="shared" si="3"/>
        <v>24.685999870300293</v>
      </c>
      <c r="Z54" s="66">
        <f t="shared" si="6"/>
        <v>23.0589998960495</v>
      </c>
      <c r="AB54" s="80"/>
      <c r="AC54" s="14">
        <v>44080</v>
      </c>
      <c r="AD54" s="36">
        <v>117.927001953125</v>
      </c>
      <c r="AE54" s="36">
        <v>1.0400000028312206E-2</v>
      </c>
      <c r="AF54" s="36">
        <v>8.0000003799796104E-3</v>
      </c>
      <c r="AG54" s="36">
        <v>56.855800628662109</v>
      </c>
      <c r="AH54" s="36">
        <v>0</v>
      </c>
      <c r="AI54" s="66">
        <f t="shared" si="4"/>
        <v>174.8012025821954</v>
      </c>
      <c r="AJ54" s="66">
        <f t="shared" si="5"/>
        <v>117.94540195353329</v>
      </c>
    </row>
    <row r="55" spans="1:36" s="49" customFormat="1" x14ac:dyDescent="0.35">
      <c r="A55" s="80"/>
      <c r="B55" s="30">
        <v>44108</v>
      </c>
      <c r="C55" s="36">
        <v>124.31259918212891</v>
      </c>
      <c r="D55" s="36">
        <v>1.4908000230789185</v>
      </c>
      <c r="E55" s="36">
        <v>17.017000198364258</v>
      </c>
      <c r="F55" s="36">
        <v>58.224998474121094</v>
      </c>
      <c r="G55" s="36">
        <v>0</v>
      </c>
      <c r="H55" s="67">
        <f t="shared" si="0"/>
        <v>201.04539787769318</v>
      </c>
      <c r="I55" s="67">
        <f t="shared" si="1"/>
        <v>142.82039940357208</v>
      </c>
      <c r="K55" s="80"/>
      <c r="L55" s="14">
        <v>44108</v>
      </c>
      <c r="M55" s="24">
        <v>88.947273254394531</v>
      </c>
      <c r="N55" s="24">
        <v>5.9688007459044456E-3</v>
      </c>
      <c r="O55" s="24">
        <v>11.046758651733398</v>
      </c>
      <c r="P55" s="66">
        <f t="shared" si="2"/>
        <v>100.00000070687383</v>
      </c>
      <c r="R55" s="80"/>
      <c r="S55" s="14">
        <v>44108</v>
      </c>
      <c r="T55" s="36">
        <v>2.2290000915527344</v>
      </c>
      <c r="U55" s="36">
        <v>1.4900000095367432</v>
      </c>
      <c r="V55" s="36">
        <v>17.004999160766602</v>
      </c>
      <c r="W55" s="36">
        <v>1.4850000143051147</v>
      </c>
      <c r="X55" s="36">
        <v>0</v>
      </c>
      <c r="Y55" s="66">
        <f t="shared" si="3"/>
        <v>22.208999276161194</v>
      </c>
      <c r="Z55" s="66">
        <f t="shared" si="6"/>
        <v>20.723999261856079</v>
      </c>
      <c r="AB55" s="80"/>
      <c r="AC55" s="14">
        <v>44108</v>
      </c>
      <c r="AD55" s="36">
        <v>122.08360290527344</v>
      </c>
      <c r="AE55" s="36">
        <v>8.0000003799796104E-4</v>
      </c>
      <c r="AF55" s="36">
        <v>0</v>
      </c>
      <c r="AG55" s="36">
        <v>56.740001678466797</v>
      </c>
      <c r="AH55" s="36">
        <v>0</v>
      </c>
      <c r="AI55" s="66">
        <f t="shared" si="4"/>
        <v>178.82440458377823</v>
      </c>
      <c r="AJ55" s="66">
        <f t="shared" si="5"/>
        <v>122.08440290531144</v>
      </c>
    </row>
    <row r="56" spans="1:36" s="49" customFormat="1" x14ac:dyDescent="0.35">
      <c r="A56" s="80"/>
      <c r="B56" s="30">
        <v>44501</v>
      </c>
      <c r="C56" s="36">
        <v>127.73419952392578</v>
      </c>
      <c r="D56" s="36">
        <v>1.2109999656677246</v>
      </c>
      <c r="E56" s="36">
        <v>15.256999969482422</v>
      </c>
      <c r="F56" s="36">
        <v>61.290599822998047</v>
      </c>
      <c r="G56" s="36">
        <v>0</v>
      </c>
      <c r="H56" s="67">
        <f t="shared" si="0"/>
        <v>205.49279928207397</v>
      </c>
      <c r="I56" s="67">
        <f t="shared" si="1"/>
        <v>144.20219945907593</v>
      </c>
      <c r="K56" s="80"/>
      <c r="L56" s="14">
        <v>44501</v>
      </c>
      <c r="M56" s="36">
        <v>89.448776245117188</v>
      </c>
      <c r="N56" s="36">
        <v>1.1192606762051582E-2</v>
      </c>
      <c r="O56" s="36">
        <v>10.54002857208252</v>
      </c>
      <c r="P56" s="66">
        <f t="shared" si="2"/>
        <v>99.999997423961759</v>
      </c>
      <c r="R56" s="80"/>
      <c r="S56" s="14">
        <v>44501</v>
      </c>
      <c r="T56" s="36">
        <v>3.3440001010894775</v>
      </c>
      <c r="U56" s="36">
        <v>1.2000000476837158</v>
      </c>
      <c r="V56" s="36">
        <v>15.218000411987305</v>
      </c>
      <c r="W56" s="36">
        <v>1.8969999551773071</v>
      </c>
      <c r="X56" s="36">
        <v>0</v>
      </c>
      <c r="Y56" s="66">
        <f t="shared" si="3"/>
        <v>21.659000515937805</v>
      </c>
      <c r="Z56" s="66">
        <f t="shared" si="6"/>
        <v>19.762000560760498</v>
      </c>
      <c r="AB56" s="80"/>
      <c r="AC56" s="14">
        <v>44501</v>
      </c>
      <c r="AD56" s="36">
        <v>124.39019775390625</v>
      </c>
      <c r="AE56" s="36">
        <v>1.0999999940395355E-2</v>
      </c>
      <c r="AF56" s="36">
        <v>1.6000000759959221E-2</v>
      </c>
      <c r="AG56" s="36">
        <v>59.393600463867188</v>
      </c>
      <c r="AH56" s="36">
        <v>0</v>
      </c>
      <c r="AI56" s="66">
        <f t="shared" si="4"/>
        <v>183.81079821847379</v>
      </c>
      <c r="AJ56" s="66">
        <f t="shared" si="5"/>
        <v>124.4171977546066</v>
      </c>
    </row>
    <row r="57" spans="1:36" s="49" customFormat="1" x14ac:dyDescent="0.35">
      <c r="A57" s="80"/>
      <c r="B57" s="30">
        <v>44529</v>
      </c>
      <c r="C57" s="36">
        <v>135.93759155273438</v>
      </c>
      <c r="D57" s="36">
        <v>0.62379997968673706</v>
      </c>
      <c r="E57" s="36">
        <v>19.387800216674805</v>
      </c>
      <c r="F57" s="36">
        <v>62.879798889160156</v>
      </c>
      <c r="G57" s="36">
        <v>0</v>
      </c>
      <c r="H57" s="67">
        <f t="shared" si="0"/>
        <v>218.82899063825607</v>
      </c>
      <c r="I57" s="67">
        <f t="shared" si="1"/>
        <v>155.94919174909592</v>
      </c>
      <c r="K57" s="80"/>
      <c r="L57" s="14">
        <v>44529</v>
      </c>
      <c r="M57" s="36">
        <v>88.66009521484375</v>
      </c>
      <c r="N57" s="36">
        <v>9.5965340733528137E-3</v>
      </c>
      <c r="O57" s="36">
        <v>11.330307960510254</v>
      </c>
      <c r="P57" s="66">
        <f t="shared" si="2"/>
        <v>99.999999709427357</v>
      </c>
      <c r="R57" s="80"/>
      <c r="S57" s="14">
        <v>44529</v>
      </c>
      <c r="T57" s="36">
        <v>2.9530000686645508</v>
      </c>
      <c r="U57" s="36">
        <v>0.61900001764297485</v>
      </c>
      <c r="V57" s="36">
        <v>19.332000732421875</v>
      </c>
      <c r="W57" s="36">
        <v>1.8899999856948853</v>
      </c>
      <c r="X57" s="36">
        <v>0</v>
      </c>
      <c r="Y57" s="66">
        <f t="shared" si="3"/>
        <v>24.794000804424286</v>
      </c>
      <c r="Z57" s="66">
        <f t="shared" si="6"/>
        <v>22.904000818729401</v>
      </c>
      <c r="AB57" s="80"/>
      <c r="AC57" s="14">
        <v>44529</v>
      </c>
      <c r="AD57" s="36">
        <v>132.98460388183594</v>
      </c>
      <c r="AE57" s="36">
        <v>4.8000002279877663E-3</v>
      </c>
      <c r="AF57" s="36">
        <v>3.4800000488758087E-2</v>
      </c>
      <c r="AG57" s="36">
        <v>60.989799499511719</v>
      </c>
      <c r="AH57" s="36">
        <v>0</v>
      </c>
      <c r="AI57" s="66">
        <f t="shared" si="4"/>
        <v>194.0140033820644</v>
      </c>
      <c r="AJ57" s="66">
        <f t="shared" si="5"/>
        <v>133.02420388255268</v>
      </c>
    </row>
    <row r="58" spans="1:36" s="49" customFormat="1" x14ac:dyDescent="0.35">
      <c r="A58" s="80"/>
      <c r="B58" s="30">
        <v>44557</v>
      </c>
      <c r="C58" s="27">
        <v>141.83299255371094</v>
      </c>
      <c r="D58" s="36">
        <v>0.6995999813079834</v>
      </c>
      <c r="E58" s="24">
        <v>15.659000396728516</v>
      </c>
      <c r="F58" s="24">
        <v>67.472602844238281</v>
      </c>
      <c r="G58" s="36">
        <v>0</v>
      </c>
      <c r="H58" s="67">
        <f t="shared" si="0"/>
        <v>225.66419577598572</v>
      </c>
      <c r="I58" s="67">
        <f t="shared" si="1"/>
        <v>158.19159293174744</v>
      </c>
      <c r="K58" s="80"/>
      <c r="L58" s="14">
        <v>44557</v>
      </c>
      <c r="M58" s="27">
        <v>90.263404846191406</v>
      </c>
      <c r="N58" s="27">
        <v>1.4180361293256283E-2</v>
      </c>
      <c r="O58" s="27">
        <v>9.7224102020263672</v>
      </c>
      <c r="P58" s="66">
        <f t="shared" si="2"/>
        <v>99.99999540951103</v>
      </c>
      <c r="R58" s="80"/>
      <c r="S58" s="14">
        <v>44557</v>
      </c>
      <c r="T58" s="41">
        <v>2.9119999408721924</v>
      </c>
      <c r="U58" s="36">
        <v>0.69800001382827759</v>
      </c>
      <c r="V58" s="41">
        <v>15.626999855041504</v>
      </c>
      <c r="W58" s="43">
        <v>2.7030000686645508</v>
      </c>
      <c r="X58" s="36">
        <v>0</v>
      </c>
      <c r="Y58" s="66">
        <f t="shared" si="3"/>
        <v>21.939999878406525</v>
      </c>
      <c r="Z58" s="66">
        <f t="shared" si="6"/>
        <v>19.236999809741974</v>
      </c>
      <c r="AB58" s="80"/>
      <c r="AC58" s="14">
        <v>44557</v>
      </c>
      <c r="AD58" s="24">
        <v>138.92100524902344</v>
      </c>
      <c r="AE58" s="36">
        <v>1.6000000759959221E-3</v>
      </c>
      <c r="AF58" s="36">
        <v>0</v>
      </c>
      <c r="AG58" s="24">
        <v>64.769599914550781</v>
      </c>
      <c r="AH58" s="36">
        <v>0</v>
      </c>
      <c r="AI58" s="66">
        <f t="shared" si="4"/>
        <v>203.69220516365021</v>
      </c>
      <c r="AJ58" s="66">
        <f t="shared" si="5"/>
        <v>138.92260524909943</v>
      </c>
    </row>
    <row r="59" spans="1:36" s="49" customFormat="1" x14ac:dyDescent="0.35">
      <c r="A59" s="80">
        <v>2021</v>
      </c>
      <c r="B59" s="30">
        <v>44220</v>
      </c>
      <c r="C59" s="54">
        <v>128.90260314941406</v>
      </c>
      <c r="D59" s="54">
        <v>1.6987999677658081</v>
      </c>
      <c r="E59" s="54">
        <v>24.536199569702148</v>
      </c>
      <c r="F59" s="54">
        <v>62.239200592041016</v>
      </c>
      <c r="G59" s="36">
        <v>0</v>
      </c>
      <c r="H59" s="67">
        <f t="shared" si="0"/>
        <v>217.37680327892303</v>
      </c>
      <c r="I59" s="67">
        <f t="shared" si="1"/>
        <v>155.13760268688202</v>
      </c>
      <c r="K59" s="80">
        <v>2021</v>
      </c>
      <c r="L59" s="30">
        <v>44220</v>
      </c>
      <c r="M59" s="54">
        <v>85.836112976074219</v>
      </c>
      <c r="N59" s="54">
        <v>1.5641042962670326E-2</v>
      </c>
      <c r="O59" s="54">
        <v>14.14824390411377</v>
      </c>
      <c r="P59" s="66">
        <f t="shared" si="2"/>
        <v>99.999997923150659</v>
      </c>
      <c r="R59" s="76">
        <v>2021</v>
      </c>
      <c r="S59" s="30">
        <v>44220</v>
      </c>
      <c r="T59" s="54">
        <v>2.9920001029968262</v>
      </c>
      <c r="U59" s="54">
        <v>1.6979999542236328</v>
      </c>
      <c r="V59" s="54">
        <v>24.430999755859375</v>
      </c>
      <c r="W59" s="54">
        <v>1.6339999437332153</v>
      </c>
      <c r="X59" s="40">
        <v>0</v>
      </c>
      <c r="Y59" s="66">
        <f t="shared" si="3"/>
        <v>30.754999756813049</v>
      </c>
      <c r="Z59" s="66">
        <f t="shared" si="6"/>
        <v>29.120999813079834</v>
      </c>
      <c r="AB59" s="80">
        <v>2021</v>
      </c>
      <c r="AC59" s="30">
        <v>44220</v>
      </c>
      <c r="AD59" s="54">
        <v>125.91059875488281</v>
      </c>
      <c r="AE59" s="54">
        <v>8.0000003799796104E-4</v>
      </c>
      <c r="AF59" s="54">
        <v>7.1199998259544373E-2</v>
      </c>
      <c r="AG59" s="54">
        <v>60.605201721191406</v>
      </c>
      <c r="AH59" s="36">
        <v>0</v>
      </c>
      <c r="AI59" s="66">
        <f t="shared" si="4"/>
        <v>186.58780047437176</v>
      </c>
      <c r="AJ59" s="66">
        <f t="shared" si="5"/>
        <v>125.98259875318035</v>
      </c>
    </row>
    <row r="60" spans="1:36" s="49" customFormat="1" x14ac:dyDescent="0.35">
      <c r="A60" s="80"/>
      <c r="B60" s="30">
        <v>44248</v>
      </c>
      <c r="C60" s="54">
        <v>126.95439910888672</v>
      </c>
      <c r="D60" s="54">
        <v>2.2409999370574951</v>
      </c>
      <c r="E60" s="54">
        <v>20.276399612426758</v>
      </c>
      <c r="F60" s="54">
        <v>62.549999237060547</v>
      </c>
      <c r="G60" s="36">
        <v>0</v>
      </c>
      <c r="H60" s="67">
        <f t="shared" si="0"/>
        <v>212.02179789543152</v>
      </c>
      <c r="I60" s="67">
        <f t="shared" si="1"/>
        <v>149.47179865837097</v>
      </c>
      <c r="K60" s="80"/>
      <c r="L60" s="30">
        <v>44248</v>
      </c>
      <c r="M60" s="54">
        <v>86.825416564941406</v>
      </c>
      <c r="N60" s="54">
        <v>5.6597953662276268E-3</v>
      </c>
      <c r="O60" s="54">
        <v>13.168929100036621</v>
      </c>
      <c r="P60" s="66">
        <f t="shared" si="2"/>
        <v>100.00000546034425</v>
      </c>
      <c r="R60" s="77"/>
      <c r="S60" s="30">
        <v>44248</v>
      </c>
      <c r="T60" s="54">
        <v>2.937999963760376</v>
      </c>
      <c r="U60" s="54">
        <v>2.2409999370574951</v>
      </c>
      <c r="V60" s="54">
        <v>20.219999313354492</v>
      </c>
      <c r="W60" s="54">
        <v>2.5220000743865967</v>
      </c>
      <c r="X60" s="40">
        <v>0</v>
      </c>
      <c r="Y60" s="66">
        <f t="shared" si="3"/>
        <v>27.92099928855896</v>
      </c>
      <c r="Z60" s="66">
        <f t="shared" si="6"/>
        <v>25.398999214172363</v>
      </c>
      <c r="AB60" s="80"/>
      <c r="AC60" s="30">
        <v>44248</v>
      </c>
      <c r="AD60" s="54">
        <v>124.01640319824219</v>
      </c>
      <c r="AE60" s="54">
        <v>0</v>
      </c>
      <c r="AF60" s="54">
        <v>4.439999908208847E-2</v>
      </c>
      <c r="AG60" s="54">
        <v>60.027999877929688</v>
      </c>
      <c r="AH60" s="36">
        <v>0</v>
      </c>
      <c r="AI60" s="66">
        <f t="shared" si="4"/>
        <v>184.08880307525396</v>
      </c>
      <c r="AJ60" s="66">
        <f t="shared" si="5"/>
        <v>124.06080319732428</v>
      </c>
    </row>
    <row r="61" spans="1:36" s="49" customFormat="1" x14ac:dyDescent="0.35">
      <c r="A61" s="80"/>
      <c r="B61" s="30">
        <v>44276</v>
      </c>
      <c r="C61" s="54">
        <v>123.17299652099609</v>
      </c>
      <c r="D61" s="54">
        <v>3.7369999885559082</v>
      </c>
      <c r="E61" s="54">
        <v>18.791200637817383</v>
      </c>
      <c r="F61" s="54">
        <v>60.774398803710938</v>
      </c>
      <c r="G61" s="36">
        <v>0</v>
      </c>
      <c r="H61" s="67">
        <f t="shared" si="0"/>
        <v>206.47559595108032</v>
      </c>
      <c r="I61" s="67">
        <f t="shared" si="1"/>
        <v>145.70119714736938</v>
      </c>
      <c r="K61" s="80"/>
      <c r="L61" s="30">
        <v>44276</v>
      </c>
      <c r="M61" s="54">
        <v>86.69866943359375</v>
      </c>
      <c r="N61" s="54">
        <v>1.6466837376356125E-2</v>
      </c>
      <c r="O61" s="54">
        <v>13.284863471984863</v>
      </c>
      <c r="P61" s="66">
        <f t="shared" si="2"/>
        <v>99.999999742954969</v>
      </c>
      <c r="R61" s="77"/>
      <c r="S61" s="30">
        <v>44276</v>
      </c>
      <c r="T61" s="54">
        <v>2.2569999694824219</v>
      </c>
      <c r="U61" s="54">
        <v>3.7369999885559082</v>
      </c>
      <c r="V61" s="54">
        <v>18.74799919128418</v>
      </c>
      <c r="W61" s="54">
        <v>2.687999963760376</v>
      </c>
      <c r="X61" s="40">
        <v>0</v>
      </c>
      <c r="Y61" s="66">
        <f t="shared" si="3"/>
        <v>27.429999113082886</v>
      </c>
      <c r="Z61" s="66">
        <f t="shared" si="6"/>
        <v>24.74199914932251</v>
      </c>
      <c r="AB61" s="80"/>
      <c r="AC61" s="30">
        <v>44276</v>
      </c>
      <c r="AD61" s="54">
        <v>120.91600036621094</v>
      </c>
      <c r="AE61" s="54">
        <v>0</v>
      </c>
      <c r="AF61" s="54">
        <v>9.2000002041459084E-3</v>
      </c>
      <c r="AG61" s="54">
        <v>58.086399078369141</v>
      </c>
      <c r="AH61" s="36">
        <v>0</v>
      </c>
      <c r="AI61" s="66">
        <f>SUM(AD61:AH61)</f>
        <v>179.01159944478422</v>
      </c>
      <c r="AJ61" s="66">
        <f>SUM(AD61:AF61)</f>
        <v>120.92520036641508</v>
      </c>
    </row>
    <row r="62" spans="1:36" s="49" customFormat="1" x14ac:dyDescent="0.35"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</row>
    <row r="63" spans="1:36" s="49" customFormat="1" x14ac:dyDescent="0.35">
      <c r="A63" s="48" t="s">
        <v>27</v>
      </c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</row>
    <row r="64" spans="1:36" s="49" customFormat="1" x14ac:dyDescent="0.35"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</row>
    <row r="65" spans="1:34" s="49" customFormat="1" x14ac:dyDescent="0.3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</row>
    <row r="66" spans="1:34" s="49" customFormat="1" x14ac:dyDescent="0.3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</row>
    <row r="67" spans="1:34" s="49" customFormat="1" x14ac:dyDescent="0.3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</row>
    <row r="68" spans="1:34" s="49" customFormat="1" x14ac:dyDescent="0.3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</row>
    <row r="69" spans="1:34" s="49" customFormat="1" x14ac:dyDescent="0.3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</row>
    <row r="70" spans="1:34" s="49" customFormat="1" x14ac:dyDescent="0.3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</row>
    <row r="71" spans="1:34" s="49" customFormat="1" x14ac:dyDescent="0.3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</row>
    <row r="72" spans="1:34" s="49" customFormat="1" x14ac:dyDescent="0.3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</row>
    <row r="73" spans="1:34" s="49" customFormat="1" x14ac:dyDescent="0.3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</row>
    <row r="74" spans="1:34" s="49" customFormat="1" x14ac:dyDescent="0.3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</row>
  </sheetData>
  <mergeCells count="24">
    <mergeCell ref="A59:A61"/>
    <mergeCell ref="K59:K61"/>
    <mergeCell ref="R59:R61"/>
    <mergeCell ref="AB59:AB61"/>
    <mergeCell ref="AB20:AB32"/>
    <mergeCell ref="AB33:AB45"/>
    <mergeCell ref="A46:A58"/>
    <mergeCell ref="K46:K58"/>
    <mergeCell ref="R46:R58"/>
    <mergeCell ref="AB46:AB58"/>
    <mergeCell ref="A33:A45"/>
    <mergeCell ref="K33:K45"/>
    <mergeCell ref="R33:R45"/>
    <mergeCell ref="A20:A32"/>
    <mergeCell ref="K20:K32"/>
    <mergeCell ref="R20:R32"/>
    <mergeCell ref="K5:O5"/>
    <mergeCell ref="R5:X5"/>
    <mergeCell ref="A5:G5"/>
    <mergeCell ref="R7:R19"/>
    <mergeCell ref="AB7:AB19"/>
    <mergeCell ref="AB5:AH5"/>
    <mergeCell ref="A7:A19"/>
    <mergeCell ref="K7:K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dimension ref="A4:AM88"/>
  <sheetViews>
    <sheetView topLeftCell="A51" zoomScale="96" zoomScaleNormal="96" workbookViewId="0">
      <selection activeCell="F66" sqref="F66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9.72656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4" spans="1:39" s="49" customFormat="1" x14ac:dyDescent="0.35"/>
    <row r="5" spans="1:39" s="49" customFormat="1" ht="30" customHeight="1" x14ac:dyDescent="0.35">
      <c r="A5" s="83" t="s">
        <v>31</v>
      </c>
      <c r="B5" s="83"/>
      <c r="C5" s="83"/>
      <c r="D5" s="83"/>
      <c r="E5" s="83"/>
      <c r="F5" s="83"/>
      <c r="G5" s="83"/>
      <c r="K5" s="79" t="s">
        <v>68</v>
      </c>
      <c r="L5" s="79"/>
      <c r="M5" s="79"/>
      <c r="N5" s="79"/>
      <c r="O5" s="79"/>
      <c r="P5" s="50"/>
      <c r="Q5" s="50"/>
      <c r="R5" s="79" t="s">
        <v>69</v>
      </c>
      <c r="S5" s="79"/>
      <c r="T5" s="79"/>
      <c r="U5" s="79"/>
      <c r="V5" s="79"/>
      <c r="W5" s="79"/>
      <c r="X5" s="79"/>
      <c r="AB5" s="79" t="s">
        <v>70</v>
      </c>
      <c r="AC5" s="79"/>
      <c r="AD5" s="79"/>
      <c r="AE5" s="79"/>
      <c r="AF5" s="79"/>
      <c r="AG5" s="79"/>
      <c r="AH5" s="7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0">
        <v>2017</v>
      </c>
      <c r="B7" s="29">
        <v>43494</v>
      </c>
      <c r="C7" s="36">
        <v>11.371999740600586</v>
      </c>
      <c r="D7" s="36">
        <v>3.2302000522613525</v>
      </c>
      <c r="E7" s="36">
        <v>8.8126001358032227</v>
      </c>
      <c r="F7" s="36">
        <v>19.980199813842773</v>
      </c>
      <c r="G7" s="36">
        <v>1.2769999504089355</v>
      </c>
      <c r="H7" s="67">
        <f>SUM(C7:G7)</f>
        <v>44.67199969291687</v>
      </c>
      <c r="I7" s="67">
        <f>SUM(C7:E7)</f>
        <v>23.414799928665161</v>
      </c>
      <c r="K7" s="80">
        <v>2017</v>
      </c>
      <c r="L7" s="13">
        <v>43494</v>
      </c>
      <c r="M7" s="24">
        <v>68.9022216796875</v>
      </c>
      <c r="N7" s="24">
        <v>5.2135567665100098</v>
      </c>
      <c r="O7" s="24">
        <v>25.884222030639648</v>
      </c>
      <c r="P7" s="66">
        <f>SUM(M7:O7)</f>
        <v>100.00000047683716</v>
      </c>
      <c r="R7" s="80">
        <v>2017</v>
      </c>
      <c r="S7" s="37">
        <v>43494</v>
      </c>
      <c r="T7" s="36">
        <v>2.6470000743865967</v>
      </c>
      <c r="U7" s="41">
        <v>0</v>
      </c>
      <c r="V7" s="36">
        <v>2.8829998970031738</v>
      </c>
      <c r="W7" s="36">
        <v>6.0329999923706055</v>
      </c>
      <c r="X7" s="41">
        <v>0</v>
      </c>
      <c r="Y7" s="66">
        <f>SUM(T7:X7)</f>
        <v>11.562999963760376</v>
      </c>
      <c r="Z7" s="66">
        <f>SUM(T7:V7)</f>
        <v>5.5299999713897705</v>
      </c>
      <c r="AB7" s="80">
        <v>2017</v>
      </c>
      <c r="AC7" s="37">
        <v>43494</v>
      </c>
      <c r="AD7" s="36">
        <v>7.935999870300293</v>
      </c>
      <c r="AE7" s="36">
        <v>3.2291998863220215</v>
      </c>
      <c r="AF7" s="36">
        <v>4.8186001777648926</v>
      </c>
      <c r="AG7" s="36">
        <v>13.519200325012207</v>
      </c>
      <c r="AH7" s="36">
        <v>1.2769999504089355</v>
      </c>
      <c r="AI7" s="66">
        <f>SUM(AD7:AH7)</f>
        <v>30.78000020980835</v>
      </c>
      <c r="AJ7" s="66">
        <f>SUM(AD7:AF7)</f>
        <v>15.983799934387207</v>
      </c>
    </row>
    <row r="8" spans="1:39" s="49" customFormat="1" x14ac:dyDescent="0.35">
      <c r="A8" s="80"/>
      <c r="B8" s="29">
        <v>43522</v>
      </c>
      <c r="C8" s="36">
        <v>12.883399963378906</v>
      </c>
      <c r="D8" s="36">
        <v>5.1366000175476074</v>
      </c>
      <c r="E8" s="36">
        <v>12.64579963684082</v>
      </c>
      <c r="F8" s="36">
        <v>20.703800201416016</v>
      </c>
      <c r="G8" s="36">
        <v>1.5543999671936035</v>
      </c>
      <c r="H8" s="67">
        <f t="shared" ref="H8:H61" si="0">SUM(C8:G8)</f>
        <v>52.923999786376953</v>
      </c>
      <c r="I8" s="67">
        <f t="shared" ref="I8:I61" si="1">SUM(C8:E8)</f>
        <v>30.665799617767334</v>
      </c>
      <c r="K8" s="80"/>
      <c r="L8" s="13">
        <v>43522</v>
      </c>
      <c r="M8" s="24">
        <v>74.055252075195313</v>
      </c>
      <c r="N8" s="24">
        <v>3.3425288200378418</v>
      </c>
      <c r="O8" s="24">
        <v>22.602222442626953</v>
      </c>
      <c r="P8" s="66">
        <f t="shared" ref="P8:P61" si="2">SUM(M8:O8)</f>
        <v>100.00000333786011</v>
      </c>
      <c r="R8" s="80"/>
      <c r="S8" s="37">
        <v>43522</v>
      </c>
      <c r="T8" s="36">
        <v>2.5769999027252197</v>
      </c>
      <c r="U8" s="41">
        <v>0</v>
      </c>
      <c r="V8" s="36">
        <v>3.4260001182556152</v>
      </c>
      <c r="W8" s="36">
        <v>5.9590001106262207</v>
      </c>
      <c r="X8" s="41">
        <v>0</v>
      </c>
      <c r="Y8" s="66">
        <f t="shared" ref="Y8:Y61" si="3">SUM(T8:X8)</f>
        <v>11.962000131607056</v>
      </c>
      <c r="Z8" s="66">
        <f>SUM(T8:V8)</f>
        <v>6.003000020980835</v>
      </c>
      <c r="AB8" s="80"/>
      <c r="AC8" s="37">
        <v>43522</v>
      </c>
      <c r="AD8" s="36">
        <v>9.5553998947143555</v>
      </c>
      <c r="AE8" s="36">
        <v>5.1356000900268555</v>
      </c>
      <c r="AF8" s="36">
        <v>8.4658002853393555</v>
      </c>
      <c r="AG8" s="36">
        <v>14.481800079345703</v>
      </c>
      <c r="AH8" s="36">
        <v>1.5543999671936035</v>
      </c>
      <c r="AI8" s="66">
        <f t="shared" ref="AI8:AI60" si="4">SUM(AD8:AH8)</f>
        <v>39.193000316619873</v>
      </c>
      <c r="AJ8" s="66">
        <f t="shared" ref="AJ8:AJ60" si="5">SUM(AD8:AF8)</f>
        <v>23.156800270080566</v>
      </c>
    </row>
    <row r="9" spans="1:39" s="49" customFormat="1" x14ac:dyDescent="0.35">
      <c r="A9" s="80"/>
      <c r="B9" s="29">
        <v>43550</v>
      </c>
      <c r="C9" s="36">
        <v>12.013400077819824</v>
      </c>
      <c r="D9" s="36">
        <v>1.9864000082015991</v>
      </c>
      <c r="E9" s="36">
        <v>9.7229995727539063</v>
      </c>
      <c r="F9" s="36">
        <v>25.821800231933594</v>
      </c>
      <c r="G9" s="36">
        <v>1.4700000286102295</v>
      </c>
      <c r="H9" s="67">
        <f t="shared" si="0"/>
        <v>51.014599919319153</v>
      </c>
      <c r="I9" s="67">
        <f t="shared" si="1"/>
        <v>23.72279965877533</v>
      </c>
      <c r="K9" s="80"/>
      <c r="L9" s="13">
        <v>43550</v>
      </c>
      <c r="M9" s="24">
        <v>72.952835083007813</v>
      </c>
      <c r="N9" s="24">
        <v>3.7009012699127197</v>
      </c>
      <c r="O9" s="24">
        <v>23.346256256103516</v>
      </c>
      <c r="P9" s="66">
        <f t="shared" si="2"/>
        <v>99.999992609024048</v>
      </c>
      <c r="R9" s="80"/>
      <c r="S9" s="37">
        <v>43550</v>
      </c>
      <c r="T9" s="36">
        <v>1.9119999408721924</v>
      </c>
      <c r="U9" s="41">
        <v>0</v>
      </c>
      <c r="V9" s="36">
        <v>3.2190001010894775</v>
      </c>
      <c r="W9" s="36">
        <v>6.7789998054504395</v>
      </c>
      <c r="X9" s="41">
        <v>0</v>
      </c>
      <c r="Y9" s="66">
        <f t="shared" si="3"/>
        <v>11.909999847412109</v>
      </c>
      <c r="Z9" s="66">
        <f t="shared" ref="Z9:Z61" si="6">SUM(T9:V9)</f>
        <v>5.1310000419616699</v>
      </c>
      <c r="AB9" s="80"/>
      <c r="AC9" s="37">
        <v>43550</v>
      </c>
      <c r="AD9" s="36">
        <v>9.535400390625</v>
      </c>
      <c r="AE9" s="36">
        <v>1.9833999872207642</v>
      </c>
      <c r="AF9" s="36">
        <v>5.5209999084472656</v>
      </c>
      <c r="AG9" s="36">
        <v>18.70680046081543</v>
      </c>
      <c r="AH9" s="36">
        <v>1.4700000286102295</v>
      </c>
      <c r="AI9" s="66">
        <f t="shared" si="4"/>
        <v>37.216600775718689</v>
      </c>
      <c r="AJ9" s="66">
        <f t="shared" si="5"/>
        <v>17.03980028629303</v>
      </c>
    </row>
    <row r="10" spans="1:39" s="49" customFormat="1" x14ac:dyDescent="0.35">
      <c r="A10" s="80"/>
      <c r="B10" s="29">
        <v>43578</v>
      </c>
      <c r="C10" s="36">
        <v>12.240400314331055</v>
      </c>
      <c r="D10" s="36">
        <v>2.9188001155853271</v>
      </c>
      <c r="E10" s="36">
        <v>12.89739990234375</v>
      </c>
      <c r="F10" s="36">
        <v>21.58799934387207</v>
      </c>
      <c r="G10" s="36">
        <v>1.3869999647140503</v>
      </c>
      <c r="H10" s="67">
        <f t="shared" si="0"/>
        <v>51.031599640846252</v>
      </c>
      <c r="I10" s="67">
        <f t="shared" si="1"/>
        <v>28.056600332260132</v>
      </c>
      <c r="K10" s="80"/>
      <c r="L10" s="13">
        <v>43578</v>
      </c>
      <c r="M10" s="24">
        <v>73.300857543945313</v>
      </c>
      <c r="N10" s="24">
        <v>5.2614455223083496</v>
      </c>
      <c r="O10" s="24">
        <v>21.43769645690918</v>
      </c>
      <c r="P10" s="66">
        <f t="shared" si="2"/>
        <v>99.999999523162842</v>
      </c>
      <c r="R10" s="80"/>
      <c r="S10" s="37">
        <v>43578</v>
      </c>
      <c r="T10" s="36">
        <v>2.1340000629425049</v>
      </c>
      <c r="U10" s="41">
        <v>0</v>
      </c>
      <c r="V10" s="36">
        <v>3.1719999313354492</v>
      </c>
      <c r="W10" s="36">
        <v>5.6339998245239258</v>
      </c>
      <c r="X10" s="41">
        <v>0</v>
      </c>
      <c r="Y10" s="66">
        <f t="shared" si="3"/>
        <v>10.93999981880188</v>
      </c>
      <c r="Z10" s="66">
        <f t="shared" si="6"/>
        <v>5.3059999942779541</v>
      </c>
      <c r="AB10" s="80"/>
      <c r="AC10" s="37">
        <v>43578</v>
      </c>
      <c r="AD10" s="36">
        <v>9.4904003143310547</v>
      </c>
      <c r="AE10" s="36">
        <v>2.9168000221252441</v>
      </c>
      <c r="AF10" s="36">
        <v>8.3434000015258789</v>
      </c>
      <c r="AG10" s="36">
        <v>15.269000053405762</v>
      </c>
      <c r="AH10" s="36">
        <v>1.3869999647140503</v>
      </c>
      <c r="AI10" s="66">
        <f t="shared" si="4"/>
        <v>37.40660035610199</v>
      </c>
      <c r="AJ10" s="66">
        <f t="shared" si="5"/>
        <v>20.750600337982178</v>
      </c>
    </row>
    <row r="11" spans="1:39" s="49" customFormat="1" x14ac:dyDescent="0.35">
      <c r="A11" s="80"/>
      <c r="B11" s="29">
        <v>43606</v>
      </c>
      <c r="C11" s="36">
        <v>13.661600112915039</v>
      </c>
      <c r="D11" s="36">
        <v>3.5557999610900879</v>
      </c>
      <c r="E11" s="36">
        <v>13.998200416564941</v>
      </c>
      <c r="F11" s="36">
        <v>24.690399169921875</v>
      </c>
      <c r="G11" s="36">
        <v>0.75999999046325684</v>
      </c>
      <c r="H11" s="67">
        <f t="shared" si="0"/>
        <v>56.6659996509552</v>
      </c>
      <c r="I11" s="67">
        <f t="shared" si="1"/>
        <v>31.215600490570068</v>
      </c>
      <c r="K11" s="80"/>
      <c r="L11" s="13">
        <v>43606</v>
      </c>
      <c r="M11" s="24">
        <v>74.533233642578125</v>
      </c>
      <c r="N11" s="24">
        <v>3.6776902675628662</v>
      </c>
      <c r="O11" s="24">
        <v>21.789079666137695</v>
      </c>
      <c r="P11" s="66">
        <f t="shared" si="2"/>
        <v>100.00000357627869</v>
      </c>
      <c r="R11" s="80"/>
      <c r="S11" s="37">
        <v>43606</v>
      </c>
      <c r="T11" s="36">
        <v>3.0680000782012939</v>
      </c>
      <c r="U11" s="41">
        <v>0</v>
      </c>
      <c r="V11" s="36">
        <v>3.6319999694824219</v>
      </c>
      <c r="W11" s="36">
        <v>5.6469998359680176</v>
      </c>
      <c r="X11" s="41">
        <v>0</v>
      </c>
      <c r="Y11" s="66">
        <f t="shared" si="3"/>
        <v>12.346999883651733</v>
      </c>
      <c r="Z11" s="66">
        <f t="shared" si="6"/>
        <v>6.7000000476837158</v>
      </c>
      <c r="AB11" s="80"/>
      <c r="AC11" s="37">
        <v>43606</v>
      </c>
      <c r="AD11" s="36">
        <v>10.159600257873535</v>
      </c>
      <c r="AE11" s="36">
        <v>3.551800012588501</v>
      </c>
      <c r="AF11" s="36">
        <v>9.4172000885009766</v>
      </c>
      <c r="AG11" s="36">
        <v>18.346399307250977</v>
      </c>
      <c r="AH11" s="36">
        <v>0.75999999046325684</v>
      </c>
      <c r="AI11" s="66">
        <f t="shared" si="4"/>
        <v>42.234999656677246</v>
      </c>
      <c r="AJ11" s="66">
        <f t="shared" si="5"/>
        <v>23.128600358963013</v>
      </c>
    </row>
    <row r="12" spans="1:39" s="49" customFormat="1" x14ac:dyDescent="0.35">
      <c r="A12" s="80"/>
      <c r="B12" s="29">
        <v>43634</v>
      </c>
      <c r="C12" s="36">
        <v>12.72659969329834</v>
      </c>
      <c r="D12" s="36">
        <v>3.7233998775482178</v>
      </c>
      <c r="E12" s="36">
        <v>6.7357997894287109</v>
      </c>
      <c r="F12" s="36">
        <v>24.730800628662109</v>
      </c>
      <c r="G12" s="36">
        <v>1.389799952507019</v>
      </c>
      <c r="H12" s="67">
        <f t="shared" si="0"/>
        <v>49.306399941444397</v>
      </c>
      <c r="I12" s="67">
        <f t="shared" si="1"/>
        <v>23.185799360275269</v>
      </c>
      <c r="K12" s="80"/>
      <c r="L12" s="13">
        <v>43634</v>
      </c>
      <c r="M12" s="24">
        <v>72.269325256347656</v>
      </c>
      <c r="N12" s="24">
        <v>5.4252595901489258</v>
      </c>
      <c r="O12" s="24">
        <v>22.305421829223633</v>
      </c>
      <c r="P12" s="66">
        <f t="shared" si="2"/>
        <v>100.00000667572021</v>
      </c>
      <c r="R12" s="80"/>
      <c r="S12" s="37">
        <v>43634</v>
      </c>
      <c r="T12" s="36">
        <v>2.1679999828338623</v>
      </c>
      <c r="U12" s="36">
        <v>0.28099998831748962</v>
      </c>
      <c r="V12" s="36">
        <v>2.1559998989105225</v>
      </c>
      <c r="W12" s="36">
        <v>6.3930001258850098</v>
      </c>
      <c r="X12" s="41">
        <v>0</v>
      </c>
      <c r="Y12" s="66">
        <f t="shared" si="3"/>
        <v>10.997999995946884</v>
      </c>
      <c r="Z12" s="66">
        <f t="shared" si="6"/>
        <v>4.6049998700618744</v>
      </c>
      <c r="AB12" s="80"/>
      <c r="AC12" s="37">
        <v>43634</v>
      </c>
      <c r="AD12" s="36">
        <v>9.7245998382568359</v>
      </c>
      <c r="AE12" s="36">
        <v>3.4423999786376953</v>
      </c>
      <c r="AF12" s="36">
        <v>3.4697999954223633</v>
      </c>
      <c r="AG12" s="36">
        <v>17.606800079345703</v>
      </c>
      <c r="AH12" s="36">
        <v>1.389799952507019</v>
      </c>
      <c r="AI12" s="66">
        <f t="shared" si="4"/>
        <v>35.633399844169617</v>
      </c>
      <c r="AJ12" s="66">
        <f t="shared" si="5"/>
        <v>16.636799812316895</v>
      </c>
    </row>
    <row r="13" spans="1:39" s="49" customFormat="1" x14ac:dyDescent="0.35">
      <c r="A13" s="80"/>
      <c r="B13" s="29">
        <v>43662</v>
      </c>
      <c r="C13" s="36">
        <v>10.633000373840332</v>
      </c>
      <c r="D13" s="36">
        <v>4.6638002395629883</v>
      </c>
      <c r="E13" s="36">
        <v>13.265799522399902</v>
      </c>
      <c r="F13" s="36">
        <v>23.392601013183594</v>
      </c>
      <c r="G13" s="36">
        <v>0.7070000171661377</v>
      </c>
      <c r="H13" s="67">
        <f t="shared" si="0"/>
        <v>52.662201166152954</v>
      </c>
      <c r="I13" s="67">
        <f t="shared" si="1"/>
        <v>28.562600135803223</v>
      </c>
      <c r="K13" s="80"/>
      <c r="L13" s="13">
        <v>43662</v>
      </c>
      <c r="M13" s="24">
        <v>74.478851318359375</v>
      </c>
      <c r="N13" s="24">
        <v>2.519834041595459</v>
      </c>
      <c r="O13" s="24">
        <v>23.001317977905273</v>
      </c>
      <c r="P13" s="66">
        <f t="shared" si="2"/>
        <v>100.00000333786011</v>
      </c>
      <c r="R13" s="80"/>
      <c r="S13" s="37">
        <v>43662</v>
      </c>
      <c r="T13" s="36">
        <v>2.0539999008178711</v>
      </c>
      <c r="U13" s="36">
        <v>1.0199999809265137</v>
      </c>
      <c r="V13" s="36">
        <v>2.6940000057220459</v>
      </c>
      <c r="W13" s="36">
        <v>6.3449997901916504</v>
      </c>
      <c r="X13" s="41">
        <v>0</v>
      </c>
      <c r="Y13" s="66">
        <f t="shared" si="3"/>
        <v>12.112999677658081</v>
      </c>
      <c r="Z13" s="66">
        <f t="shared" si="6"/>
        <v>5.7679998874664307</v>
      </c>
      <c r="AB13" s="80"/>
      <c r="AC13" s="37">
        <v>43662</v>
      </c>
      <c r="AD13" s="36">
        <v>8.2469997406005859</v>
      </c>
      <c r="AE13" s="36">
        <v>3.6428000926971436</v>
      </c>
      <c r="AF13" s="36">
        <v>9.687800407409668</v>
      </c>
      <c r="AG13" s="36">
        <v>16.937599182128906</v>
      </c>
      <c r="AH13" s="36">
        <v>0.7070000171661377</v>
      </c>
      <c r="AI13" s="66">
        <f t="shared" si="4"/>
        <v>39.222199440002441</v>
      </c>
      <c r="AJ13" s="66">
        <f t="shared" si="5"/>
        <v>21.577600240707397</v>
      </c>
    </row>
    <row r="14" spans="1:39" s="49" customFormat="1" x14ac:dyDescent="0.35">
      <c r="A14" s="80"/>
      <c r="B14" s="29">
        <v>43690</v>
      </c>
      <c r="C14" s="36">
        <v>10.477999687194824</v>
      </c>
      <c r="D14" s="36">
        <v>8.3036003112792969</v>
      </c>
      <c r="E14" s="36">
        <v>13.826800346374512</v>
      </c>
      <c r="F14" s="36">
        <v>22.84160041809082</v>
      </c>
      <c r="G14" s="36">
        <v>0.58359998464584351</v>
      </c>
      <c r="H14" s="67">
        <f t="shared" si="0"/>
        <v>56.033600747585297</v>
      </c>
      <c r="I14" s="67">
        <f t="shared" si="1"/>
        <v>32.608400344848633</v>
      </c>
      <c r="K14" s="80"/>
      <c r="L14" s="13">
        <v>43690</v>
      </c>
      <c r="M14" s="24">
        <v>73.658660888671875</v>
      </c>
      <c r="N14" s="24">
        <v>3.289097785949707</v>
      </c>
      <c r="O14" s="24">
        <v>23.052240371704102</v>
      </c>
      <c r="P14" s="66">
        <f t="shared" si="2"/>
        <v>99.999999046325684</v>
      </c>
      <c r="R14" s="80"/>
      <c r="S14" s="37">
        <v>43690</v>
      </c>
      <c r="T14" s="36">
        <v>2.0429999828338623</v>
      </c>
      <c r="U14" s="36">
        <v>1.9539999961853027</v>
      </c>
      <c r="V14" s="36">
        <v>3.4019999504089355</v>
      </c>
      <c r="W14" s="36">
        <v>5.5180001258850098</v>
      </c>
      <c r="X14" s="41">
        <v>0</v>
      </c>
      <c r="Y14" s="66">
        <f t="shared" si="3"/>
        <v>12.91700005531311</v>
      </c>
      <c r="Z14" s="66">
        <f t="shared" si="6"/>
        <v>7.3989999294281006</v>
      </c>
      <c r="AB14" s="80"/>
      <c r="AC14" s="37">
        <v>43690</v>
      </c>
      <c r="AD14" s="36">
        <v>7.945000171661377</v>
      </c>
      <c r="AE14" s="36">
        <v>6.347599983215332</v>
      </c>
      <c r="AF14" s="36">
        <v>9.4197998046875</v>
      </c>
      <c r="AG14" s="36">
        <v>16.97760009765625</v>
      </c>
      <c r="AH14" s="36">
        <v>0.58359998464584351</v>
      </c>
      <c r="AI14" s="66">
        <f t="shared" si="4"/>
        <v>41.273600041866302</v>
      </c>
      <c r="AJ14" s="66">
        <f t="shared" si="5"/>
        <v>23.712399959564209</v>
      </c>
    </row>
    <row r="15" spans="1:39" s="49" customFormat="1" x14ac:dyDescent="0.35">
      <c r="A15" s="80"/>
      <c r="B15" s="29">
        <v>43718</v>
      </c>
      <c r="C15" s="36">
        <v>10.724599838256836</v>
      </c>
      <c r="D15" s="36">
        <v>9.605799674987793</v>
      </c>
      <c r="E15" s="36">
        <v>15.527000427246094</v>
      </c>
      <c r="F15" s="36">
        <v>22.206199645996094</v>
      </c>
      <c r="G15" s="36">
        <v>1.2996000051498413</v>
      </c>
      <c r="H15" s="67">
        <f t="shared" si="0"/>
        <v>59.363199591636658</v>
      </c>
      <c r="I15" s="67">
        <f t="shared" si="1"/>
        <v>35.857399940490723</v>
      </c>
      <c r="K15" s="80"/>
      <c r="L15" s="13">
        <v>43718</v>
      </c>
      <c r="M15" s="24">
        <v>75.762763977050781</v>
      </c>
      <c r="N15" s="24">
        <v>2.7087488174438477</v>
      </c>
      <c r="O15" s="24">
        <v>21.52849006652832</v>
      </c>
      <c r="P15" s="66">
        <f t="shared" si="2"/>
        <v>100.00000286102295</v>
      </c>
      <c r="R15" s="80"/>
      <c r="S15" s="37">
        <v>43718</v>
      </c>
      <c r="T15" s="36">
        <v>2.121999979019165</v>
      </c>
      <c r="U15" s="36">
        <v>2.1710000038146973</v>
      </c>
      <c r="V15" s="36">
        <v>3.121999979019165</v>
      </c>
      <c r="W15" s="36">
        <v>5.3649997711181641</v>
      </c>
      <c r="X15" s="41">
        <v>0</v>
      </c>
      <c r="Y15" s="66">
        <f t="shared" si="3"/>
        <v>12.779999732971191</v>
      </c>
      <c r="Z15" s="66">
        <f t="shared" si="6"/>
        <v>7.4149999618530273</v>
      </c>
      <c r="AB15" s="80"/>
      <c r="AC15" s="37">
        <v>43718</v>
      </c>
      <c r="AD15" s="36">
        <v>8.1356000900268555</v>
      </c>
      <c r="AE15" s="36">
        <v>7.4298000335693359</v>
      </c>
      <c r="AF15" s="36">
        <v>11.642999649047852</v>
      </c>
      <c r="AG15" s="36">
        <v>16.467199325561523</v>
      </c>
      <c r="AH15" s="36">
        <v>1.2996000051498413</v>
      </c>
      <c r="AI15" s="66">
        <f t="shared" si="4"/>
        <v>44.975199103355408</v>
      </c>
      <c r="AJ15" s="66">
        <f t="shared" si="5"/>
        <v>27.208399772644043</v>
      </c>
    </row>
    <row r="16" spans="1:39" s="49" customFormat="1" x14ac:dyDescent="0.35">
      <c r="A16" s="80"/>
      <c r="B16" s="29">
        <v>43746</v>
      </c>
      <c r="C16" s="36">
        <v>11.054400444030762</v>
      </c>
      <c r="D16" s="36">
        <v>11.558600425720215</v>
      </c>
      <c r="E16" s="36">
        <v>23.812799453735352</v>
      </c>
      <c r="F16" s="36">
        <v>24.16779899597168</v>
      </c>
      <c r="G16" s="36">
        <v>0.8970000147819519</v>
      </c>
      <c r="H16" s="67">
        <f t="shared" si="0"/>
        <v>71.49059933423996</v>
      </c>
      <c r="I16" s="67">
        <f t="shared" si="1"/>
        <v>46.425800323486328</v>
      </c>
      <c r="K16" s="80"/>
      <c r="L16" s="13">
        <v>43746</v>
      </c>
      <c r="M16" s="24">
        <v>77.827850341796875</v>
      </c>
      <c r="N16" s="24">
        <v>2.4548680782318115</v>
      </c>
      <c r="O16" s="24">
        <v>19.717277526855469</v>
      </c>
      <c r="P16" s="66">
        <f t="shared" si="2"/>
        <v>99.999995946884155</v>
      </c>
      <c r="R16" s="80"/>
      <c r="S16" s="37">
        <v>43746</v>
      </c>
      <c r="T16" s="36">
        <v>2.2790000438690186</v>
      </c>
      <c r="U16" s="36">
        <v>2.8269999027252197</v>
      </c>
      <c r="V16" s="36">
        <v>2.1600000858306885</v>
      </c>
      <c r="W16" s="36">
        <v>6.8299999237060547</v>
      </c>
      <c r="X16" s="41">
        <v>0</v>
      </c>
      <c r="Y16" s="66">
        <f t="shared" si="3"/>
        <v>14.095999956130981</v>
      </c>
      <c r="Z16" s="66">
        <f t="shared" si="6"/>
        <v>7.2660000324249268</v>
      </c>
      <c r="AB16" s="80"/>
      <c r="AC16" s="37">
        <v>43746</v>
      </c>
      <c r="AD16" s="36">
        <v>8.2264003753662109</v>
      </c>
      <c r="AE16" s="36">
        <v>8.7315998077392578</v>
      </c>
      <c r="AF16" s="36">
        <v>21.003799438476563</v>
      </c>
      <c r="AG16" s="36">
        <v>16.780799865722656</v>
      </c>
      <c r="AH16" s="36">
        <v>0.8970000147819519</v>
      </c>
      <c r="AI16" s="66">
        <f t="shared" si="4"/>
        <v>55.639599502086639</v>
      </c>
      <c r="AJ16" s="66">
        <f t="shared" si="5"/>
        <v>37.961799621582031</v>
      </c>
    </row>
    <row r="17" spans="1:36" s="49" customFormat="1" x14ac:dyDescent="0.35">
      <c r="A17" s="80"/>
      <c r="B17" s="29">
        <v>43774</v>
      </c>
      <c r="C17" s="36">
        <v>10.891400337219238</v>
      </c>
      <c r="D17" s="36">
        <v>13.688600540161133</v>
      </c>
      <c r="E17" s="36">
        <v>38.240798950195313</v>
      </c>
      <c r="F17" s="36">
        <v>24.032999038696289</v>
      </c>
      <c r="G17" s="36">
        <v>1.1109999418258667</v>
      </c>
      <c r="H17" s="67">
        <f t="shared" si="0"/>
        <v>87.964798808097839</v>
      </c>
      <c r="I17" s="67">
        <f t="shared" si="1"/>
        <v>62.820799827575684</v>
      </c>
      <c r="K17" s="80"/>
      <c r="L17" s="13">
        <v>43774</v>
      </c>
      <c r="M17" s="24">
        <v>81.04241943359375</v>
      </c>
      <c r="N17" s="24">
        <v>1.2493634223937988</v>
      </c>
      <c r="O17" s="24">
        <v>17.708219528198242</v>
      </c>
      <c r="P17" s="66">
        <f t="shared" si="2"/>
        <v>100.00000238418579</v>
      </c>
      <c r="R17" s="80"/>
      <c r="S17" s="37">
        <v>43774</v>
      </c>
      <c r="T17" s="36">
        <v>2.1679999828338623</v>
      </c>
      <c r="U17" s="36">
        <v>3.0610001087188721</v>
      </c>
      <c r="V17" s="36">
        <v>3.7990000247955322</v>
      </c>
      <c r="W17" s="36">
        <v>6.5489997863769531</v>
      </c>
      <c r="X17" s="41">
        <v>0</v>
      </c>
      <c r="Y17" s="66">
        <f t="shared" si="3"/>
        <v>15.57699990272522</v>
      </c>
      <c r="Z17" s="66">
        <f t="shared" si="6"/>
        <v>9.0280001163482666</v>
      </c>
      <c r="AB17" s="80"/>
      <c r="AC17" s="37">
        <v>43774</v>
      </c>
      <c r="AD17" s="36">
        <v>8.4113998413085938</v>
      </c>
      <c r="AE17" s="36">
        <v>10.627599716186523</v>
      </c>
      <c r="AF17" s="36">
        <v>33.951801300048828</v>
      </c>
      <c r="AG17" s="36">
        <v>17.187000274658203</v>
      </c>
      <c r="AH17" s="36">
        <v>1.1109999418258667</v>
      </c>
      <c r="AI17" s="66">
        <f t="shared" si="4"/>
        <v>71.288801074028015</v>
      </c>
      <c r="AJ17" s="66">
        <f t="shared" si="5"/>
        <v>52.990800857543945</v>
      </c>
    </row>
    <row r="18" spans="1:36" s="49" customFormat="1" x14ac:dyDescent="0.35">
      <c r="A18" s="80"/>
      <c r="B18" s="29">
        <v>43802</v>
      </c>
      <c r="C18" s="36">
        <v>11.005800247192383</v>
      </c>
      <c r="D18" s="36">
        <v>16.599800109863281</v>
      </c>
      <c r="E18" s="36">
        <v>60.465400695800781</v>
      </c>
      <c r="F18" s="36">
        <v>23.049600601196289</v>
      </c>
      <c r="G18" s="36">
        <v>1.1779999732971191</v>
      </c>
      <c r="H18" s="67">
        <f t="shared" si="0"/>
        <v>112.29860162734985</v>
      </c>
      <c r="I18" s="67">
        <f t="shared" si="1"/>
        <v>88.071001052856445</v>
      </c>
      <c r="K18" s="80"/>
      <c r="L18" s="13">
        <v>43802</v>
      </c>
      <c r="M18" s="24">
        <v>86.719337463378906</v>
      </c>
      <c r="N18" s="24">
        <v>0.88335919380187988</v>
      </c>
      <c r="O18" s="24">
        <v>12.397304534912109</v>
      </c>
      <c r="P18" s="66">
        <f t="shared" si="2"/>
        <v>100.0000011920929</v>
      </c>
      <c r="R18" s="80"/>
      <c r="S18" s="37">
        <v>43802</v>
      </c>
      <c r="T18" s="36">
        <v>1.8059999942779541</v>
      </c>
      <c r="U18" s="36">
        <v>3.5580000877380371</v>
      </c>
      <c r="V18" s="36">
        <v>3.130000114440918</v>
      </c>
      <c r="W18" s="36">
        <v>5.4279999732971191</v>
      </c>
      <c r="X18" s="41">
        <v>0</v>
      </c>
      <c r="Y18" s="66">
        <f t="shared" si="3"/>
        <v>13.922000169754028</v>
      </c>
      <c r="Z18" s="66">
        <f t="shared" si="6"/>
        <v>8.4940001964569092</v>
      </c>
      <c r="AB18" s="80"/>
      <c r="AC18" s="37">
        <v>43802</v>
      </c>
      <c r="AD18" s="36">
        <v>9.0537996292114258</v>
      </c>
      <c r="AE18" s="36">
        <v>13.041799545288086</v>
      </c>
      <c r="AF18" s="36">
        <v>56.833400726318359</v>
      </c>
      <c r="AG18" s="36">
        <v>17.277599334716797</v>
      </c>
      <c r="AH18" s="36">
        <v>1.1779999732971191</v>
      </c>
      <c r="AI18" s="66">
        <f t="shared" si="4"/>
        <v>97.384599208831787</v>
      </c>
      <c r="AJ18" s="66">
        <f t="shared" si="5"/>
        <v>78.928999900817871</v>
      </c>
    </row>
    <row r="19" spans="1:36" s="49" customFormat="1" x14ac:dyDescent="0.35">
      <c r="A19" s="80"/>
      <c r="B19" s="29">
        <v>43830</v>
      </c>
      <c r="C19" s="36">
        <v>11.083999633789063</v>
      </c>
      <c r="D19" s="36">
        <v>21.229999542236328</v>
      </c>
      <c r="E19" s="36">
        <v>62.286598205566406</v>
      </c>
      <c r="F19" s="36">
        <v>26.930999755859375</v>
      </c>
      <c r="G19" s="36">
        <v>1.2460000514984131</v>
      </c>
      <c r="H19" s="67">
        <f t="shared" si="0"/>
        <v>122.77759718894958</v>
      </c>
      <c r="I19" s="67">
        <f t="shared" si="1"/>
        <v>94.600597381591797</v>
      </c>
      <c r="K19" s="80"/>
      <c r="L19" s="13">
        <v>43830</v>
      </c>
      <c r="M19" s="24">
        <v>87.998626708984375</v>
      </c>
      <c r="N19" s="24">
        <v>1.0816304683685303</v>
      </c>
      <c r="O19" s="24">
        <v>10.919744491577148</v>
      </c>
      <c r="P19" s="66">
        <f t="shared" si="2"/>
        <v>100.00000166893005</v>
      </c>
      <c r="R19" s="80"/>
      <c r="S19" s="37">
        <v>43830</v>
      </c>
      <c r="T19" s="36">
        <v>1.2139999866485596</v>
      </c>
      <c r="U19" s="36">
        <v>3.0060000419616699</v>
      </c>
      <c r="V19" s="36">
        <v>2.6909999847412109</v>
      </c>
      <c r="W19" s="36">
        <v>6.495999813079834</v>
      </c>
      <c r="X19" s="41">
        <v>0</v>
      </c>
      <c r="Y19" s="66">
        <f t="shared" si="3"/>
        <v>13.406999826431274</v>
      </c>
      <c r="Z19" s="66">
        <f t="shared" si="6"/>
        <v>6.9110000133514404</v>
      </c>
      <c r="AB19" s="80"/>
      <c r="AC19" s="37">
        <v>43830</v>
      </c>
      <c r="AD19" s="36">
        <v>9.6879997253417969</v>
      </c>
      <c r="AE19" s="36">
        <v>18.224000930786133</v>
      </c>
      <c r="AF19" s="36">
        <v>58.744598388671875</v>
      </c>
      <c r="AG19" s="36">
        <v>20.139999389648438</v>
      </c>
      <c r="AH19" s="36">
        <v>1.2460000514984131</v>
      </c>
      <c r="AI19" s="66">
        <f t="shared" si="4"/>
        <v>108.04259848594666</v>
      </c>
      <c r="AJ19" s="66">
        <f t="shared" si="5"/>
        <v>86.656599044799805</v>
      </c>
    </row>
    <row r="20" spans="1:36" s="49" customFormat="1" x14ac:dyDescent="0.35">
      <c r="A20" s="80">
        <v>2018</v>
      </c>
      <c r="B20" s="29">
        <v>43493</v>
      </c>
      <c r="C20" s="36">
        <v>12.417799949645996</v>
      </c>
      <c r="D20" s="36">
        <v>20.518800735473633</v>
      </c>
      <c r="E20" s="36">
        <v>43.692600250244141</v>
      </c>
      <c r="F20" s="36">
        <v>25.281999588012695</v>
      </c>
      <c r="G20" s="36">
        <v>0.93300002813339233</v>
      </c>
      <c r="H20" s="67">
        <f t="shared" si="0"/>
        <v>102.84420055150986</v>
      </c>
      <c r="I20" s="67">
        <f t="shared" si="1"/>
        <v>76.62920093536377</v>
      </c>
      <c r="K20" s="80">
        <v>2018</v>
      </c>
      <c r="L20" s="13">
        <v>43493</v>
      </c>
      <c r="M20" s="24">
        <v>86.7459716796875</v>
      </c>
      <c r="N20" s="24">
        <v>0.81190770864486694</v>
      </c>
      <c r="O20" s="24">
        <v>12.442120552062988</v>
      </c>
      <c r="P20" s="66">
        <f t="shared" si="2"/>
        <v>99.999999940395355</v>
      </c>
      <c r="R20" s="80">
        <v>2018</v>
      </c>
      <c r="S20" s="37">
        <v>43493</v>
      </c>
      <c r="T20" s="36">
        <v>1.6510000228881836</v>
      </c>
      <c r="U20" s="36">
        <v>2.5380001068115234</v>
      </c>
      <c r="V20" s="36">
        <v>2.6040000915527344</v>
      </c>
      <c r="W20" s="36">
        <v>6.0029997825622559</v>
      </c>
      <c r="X20" s="41">
        <v>0</v>
      </c>
      <c r="Y20" s="66">
        <f t="shared" si="3"/>
        <v>12.796000003814697</v>
      </c>
      <c r="Z20" s="66">
        <f t="shared" si="6"/>
        <v>6.7930002212524414</v>
      </c>
      <c r="AB20" s="80">
        <v>2018</v>
      </c>
      <c r="AC20" s="37">
        <v>43493</v>
      </c>
      <c r="AD20" s="36">
        <v>10.648799896240234</v>
      </c>
      <c r="AE20" s="36">
        <v>17.980800628662109</v>
      </c>
      <c r="AF20" s="36">
        <v>40.47760009765625</v>
      </c>
      <c r="AG20" s="36">
        <v>19.173000335693359</v>
      </c>
      <c r="AH20" s="36">
        <v>0.93300002813339233</v>
      </c>
      <c r="AI20" s="66">
        <f t="shared" si="4"/>
        <v>89.213200986385345</v>
      </c>
      <c r="AJ20" s="66">
        <f t="shared" si="5"/>
        <v>69.107200622558594</v>
      </c>
    </row>
    <row r="21" spans="1:36" s="49" customFormat="1" x14ac:dyDescent="0.35">
      <c r="A21" s="80"/>
      <c r="B21" s="29">
        <v>43521</v>
      </c>
      <c r="C21" s="36">
        <v>13.304599761962891</v>
      </c>
      <c r="D21" s="36">
        <v>24.997200012207031</v>
      </c>
      <c r="E21" s="36">
        <v>39.044399261474609</v>
      </c>
      <c r="F21" s="36">
        <v>25.292600631713867</v>
      </c>
      <c r="G21" s="36">
        <v>1.3700000047683716</v>
      </c>
      <c r="H21" s="67">
        <f t="shared" si="0"/>
        <v>104.00879967212677</v>
      </c>
      <c r="I21" s="67">
        <f t="shared" si="1"/>
        <v>77.346199035644531</v>
      </c>
      <c r="K21" s="80"/>
      <c r="L21" s="13">
        <v>43521</v>
      </c>
      <c r="M21" s="24">
        <v>84.088851928710938</v>
      </c>
      <c r="N21" s="24">
        <v>0.96338003873825073</v>
      </c>
      <c r="O21" s="24">
        <v>14.947773933410645</v>
      </c>
      <c r="P21" s="66">
        <f t="shared" si="2"/>
        <v>100.00000590085983</v>
      </c>
      <c r="R21" s="80"/>
      <c r="S21" s="37">
        <v>43521</v>
      </c>
      <c r="T21" s="36">
        <v>1.8179999589920044</v>
      </c>
      <c r="U21" s="36">
        <v>3.503000020980835</v>
      </c>
      <c r="V21" s="36">
        <v>2.9719998836517334</v>
      </c>
      <c r="W21" s="36">
        <v>7.254000186920166</v>
      </c>
      <c r="X21" s="41">
        <v>0</v>
      </c>
      <c r="Y21" s="66">
        <f t="shared" si="3"/>
        <v>15.547000050544739</v>
      </c>
      <c r="Z21" s="66">
        <f t="shared" si="6"/>
        <v>8.2929998636245728</v>
      </c>
      <c r="AB21" s="80"/>
      <c r="AC21" s="37">
        <v>43521</v>
      </c>
      <c r="AD21" s="36">
        <v>11.346599578857422</v>
      </c>
      <c r="AE21" s="36">
        <v>21.494199752807617</v>
      </c>
      <c r="AF21" s="36">
        <v>35.368400573730469</v>
      </c>
      <c r="AG21" s="36">
        <v>17.880599975585938</v>
      </c>
      <c r="AH21" s="36">
        <v>1.3700000047683716</v>
      </c>
      <c r="AI21" s="66">
        <f t="shared" si="4"/>
        <v>87.459799885749817</v>
      </c>
      <c r="AJ21" s="66">
        <f t="shared" si="5"/>
        <v>68.209199905395508</v>
      </c>
    </row>
    <row r="22" spans="1:36" s="49" customFormat="1" x14ac:dyDescent="0.35">
      <c r="A22" s="80"/>
      <c r="B22" s="29">
        <v>43549</v>
      </c>
      <c r="C22" s="36">
        <v>10.999799728393555</v>
      </c>
      <c r="D22" s="36">
        <v>21.344799041748047</v>
      </c>
      <c r="E22" s="36">
        <v>53.646198272705078</v>
      </c>
      <c r="F22" s="36">
        <v>25.968999862670898</v>
      </c>
      <c r="G22" s="36">
        <v>1.5800000429153442</v>
      </c>
      <c r="H22" s="67">
        <f t="shared" si="0"/>
        <v>113.53979694843292</v>
      </c>
      <c r="I22" s="67">
        <f t="shared" si="1"/>
        <v>85.99079704284668</v>
      </c>
      <c r="K22" s="80"/>
      <c r="L22" s="13">
        <v>43549</v>
      </c>
      <c r="M22" s="24">
        <v>87.121696472167969</v>
      </c>
      <c r="N22" s="24">
        <v>0.98731899261474609</v>
      </c>
      <c r="O22" s="24">
        <v>11.890984535217285</v>
      </c>
      <c r="P22" s="66">
        <f t="shared" si="2"/>
        <v>100</v>
      </c>
      <c r="R22" s="80"/>
      <c r="S22" s="37">
        <v>43549</v>
      </c>
      <c r="T22" s="36">
        <v>1.159000039100647</v>
      </c>
      <c r="U22" s="36">
        <v>2.625999927520752</v>
      </c>
      <c r="V22" s="36">
        <v>2.2780001163482666</v>
      </c>
      <c r="W22" s="36">
        <v>7.4380002021789551</v>
      </c>
      <c r="X22" s="41">
        <v>0</v>
      </c>
      <c r="Y22" s="66">
        <f t="shared" si="3"/>
        <v>13.501000285148621</v>
      </c>
      <c r="Z22" s="66">
        <f t="shared" si="6"/>
        <v>6.0630000829696655</v>
      </c>
      <c r="AB22" s="80"/>
      <c r="AC22" s="37">
        <v>43549</v>
      </c>
      <c r="AD22" s="36">
        <v>9.7838001251220703</v>
      </c>
      <c r="AE22" s="36">
        <v>18.718799591064453</v>
      </c>
      <c r="AF22" s="36">
        <v>50.701198577880859</v>
      </c>
      <c r="AG22" s="36">
        <v>18.134000778198242</v>
      </c>
      <c r="AH22" s="36">
        <v>1.5800000429153442</v>
      </c>
      <c r="AI22" s="66">
        <f t="shared" si="4"/>
        <v>98.917799115180969</v>
      </c>
      <c r="AJ22" s="66">
        <f t="shared" si="5"/>
        <v>79.203798294067383</v>
      </c>
    </row>
    <row r="23" spans="1:36" s="49" customFormat="1" x14ac:dyDescent="0.35">
      <c r="A23" s="80"/>
      <c r="B23" s="29">
        <v>43577</v>
      </c>
      <c r="C23" s="36">
        <v>11.122799873352051</v>
      </c>
      <c r="D23" s="36">
        <v>27.449600219726563</v>
      </c>
      <c r="E23" s="36">
        <v>67.638198852539063</v>
      </c>
      <c r="F23" s="36">
        <v>26.456199645996094</v>
      </c>
      <c r="G23" s="36">
        <v>1.3200000524520874</v>
      </c>
      <c r="H23" s="67">
        <f t="shared" si="0"/>
        <v>133.98679864406586</v>
      </c>
      <c r="I23" s="67">
        <f t="shared" si="1"/>
        <v>106.21059894561768</v>
      </c>
      <c r="K23" s="80"/>
      <c r="L23" s="13">
        <v>43577</v>
      </c>
      <c r="M23" s="24">
        <v>89.726600646972656</v>
      </c>
      <c r="N23" s="24">
        <v>0.66275185346603394</v>
      </c>
      <c r="O23" s="24">
        <v>9.6106481552124023</v>
      </c>
      <c r="P23" s="66">
        <f t="shared" si="2"/>
        <v>100.00000065565109</v>
      </c>
      <c r="R23" s="80"/>
      <c r="S23" s="37">
        <v>43577</v>
      </c>
      <c r="T23" s="36">
        <v>1.1460000276565552</v>
      </c>
      <c r="U23" s="36">
        <v>2.3489999771118164</v>
      </c>
      <c r="V23" s="36">
        <v>2.4560000896453857</v>
      </c>
      <c r="W23" s="36">
        <v>6.9260001182556152</v>
      </c>
      <c r="X23" s="41">
        <v>0</v>
      </c>
      <c r="Y23" s="66">
        <f t="shared" si="3"/>
        <v>12.877000212669373</v>
      </c>
      <c r="Z23" s="66">
        <f t="shared" si="6"/>
        <v>5.9510000944137573</v>
      </c>
      <c r="AB23" s="80"/>
      <c r="AC23" s="37">
        <v>43577</v>
      </c>
      <c r="AD23" s="36">
        <v>9.9177999496459961</v>
      </c>
      <c r="AE23" s="36">
        <v>25.10059928894043</v>
      </c>
      <c r="AF23" s="36">
        <v>64.901199340820313</v>
      </c>
      <c r="AG23" s="36">
        <v>18.982200622558594</v>
      </c>
      <c r="AH23" s="36">
        <v>1.3200000524520874</v>
      </c>
      <c r="AI23" s="66">
        <f t="shared" si="4"/>
        <v>120.22179925441742</v>
      </c>
      <c r="AJ23" s="66">
        <f t="shared" si="5"/>
        <v>99.919598579406738</v>
      </c>
    </row>
    <row r="24" spans="1:36" s="49" customFormat="1" x14ac:dyDescent="0.35">
      <c r="A24" s="80"/>
      <c r="B24" s="29">
        <v>43605</v>
      </c>
      <c r="C24" s="36">
        <v>11.291399955749512</v>
      </c>
      <c r="D24" s="36">
        <v>28.495800018310547</v>
      </c>
      <c r="E24" s="36">
        <v>52.325401306152344</v>
      </c>
      <c r="F24" s="36">
        <v>35.375999450683594</v>
      </c>
      <c r="G24" s="36">
        <v>1.9179999828338623</v>
      </c>
      <c r="H24" s="67">
        <f t="shared" si="0"/>
        <v>129.40660071372986</v>
      </c>
      <c r="I24" s="67">
        <f t="shared" si="1"/>
        <v>92.112601280212402</v>
      </c>
      <c r="K24" s="80"/>
      <c r="L24" s="13">
        <v>43605</v>
      </c>
      <c r="M24" s="24">
        <v>88.94183349609375</v>
      </c>
      <c r="N24" s="24">
        <v>0.75807571411132813</v>
      </c>
      <c r="O24" s="24">
        <v>10.300092697143555</v>
      </c>
      <c r="P24" s="66">
        <f t="shared" si="2"/>
        <v>100.00000190734863</v>
      </c>
      <c r="R24" s="80"/>
      <c r="S24" s="37">
        <v>43605</v>
      </c>
      <c r="T24" s="36">
        <v>1.4140000343322754</v>
      </c>
      <c r="U24" s="36">
        <v>3.1860001087188721</v>
      </c>
      <c r="V24" s="36">
        <v>2.3980000019073486</v>
      </c>
      <c r="W24" s="36">
        <v>6.3309998512268066</v>
      </c>
      <c r="X24" s="41">
        <v>0</v>
      </c>
      <c r="Y24" s="66">
        <f t="shared" si="3"/>
        <v>13.328999996185303</v>
      </c>
      <c r="Z24" s="66">
        <f t="shared" si="6"/>
        <v>6.9980001449584961</v>
      </c>
      <c r="AB24" s="80"/>
      <c r="AC24" s="37">
        <v>43605</v>
      </c>
      <c r="AD24" s="36">
        <v>9.7763996124267578</v>
      </c>
      <c r="AE24" s="36">
        <v>25.309799194335938</v>
      </c>
      <c r="AF24" s="36">
        <v>49.442398071289063</v>
      </c>
      <c r="AG24" s="36">
        <v>28.649999618530273</v>
      </c>
      <c r="AH24" s="36">
        <v>1.9179999828338623</v>
      </c>
      <c r="AI24" s="66">
        <f t="shared" si="4"/>
        <v>115.09659647941589</v>
      </c>
      <c r="AJ24" s="66">
        <f t="shared" si="5"/>
        <v>84.528596878051758</v>
      </c>
    </row>
    <row r="25" spans="1:36" s="49" customFormat="1" x14ac:dyDescent="0.35">
      <c r="A25" s="80"/>
      <c r="B25" s="29">
        <v>43633</v>
      </c>
      <c r="C25" s="36">
        <v>12.184399604797363</v>
      </c>
      <c r="D25" s="36">
        <v>25.004400253295898</v>
      </c>
      <c r="E25" s="36">
        <v>45.326999664306641</v>
      </c>
      <c r="F25" s="36">
        <v>43.049800872802734</v>
      </c>
      <c r="G25" s="36">
        <v>1.1289999485015869</v>
      </c>
      <c r="H25" s="67">
        <f t="shared" si="0"/>
        <v>126.69460034370422</v>
      </c>
      <c r="I25" s="67">
        <f t="shared" si="1"/>
        <v>82.515799522399902</v>
      </c>
      <c r="K25" s="80"/>
      <c r="L25" s="13">
        <v>43633</v>
      </c>
      <c r="M25" s="24">
        <v>88.659339904785156</v>
      </c>
      <c r="N25" s="24">
        <v>0.9132196307182312</v>
      </c>
      <c r="O25" s="24">
        <v>10.427436828613281</v>
      </c>
      <c r="P25" s="66">
        <f t="shared" si="2"/>
        <v>99.999996364116669</v>
      </c>
      <c r="R25" s="80"/>
      <c r="S25" s="37">
        <v>43633</v>
      </c>
      <c r="T25" s="36">
        <v>1.3339999914169312</v>
      </c>
      <c r="U25" s="36">
        <v>3.247999906539917</v>
      </c>
      <c r="V25" s="36">
        <v>1.7439999580383301</v>
      </c>
      <c r="W25" s="36">
        <v>6.8850002288818359</v>
      </c>
      <c r="X25" s="41">
        <v>0</v>
      </c>
      <c r="Y25" s="66">
        <f t="shared" si="3"/>
        <v>13.211000084877014</v>
      </c>
      <c r="Z25" s="66">
        <f t="shared" si="6"/>
        <v>6.3259998559951782</v>
      </c>
      <c r="AB25" s="80"/>
      <c r="AC25" s="37">
        <v>43633</v>
      </c>
      <c r="AD25" s="36">
        <v>10.740400314331055</v>
      </c>
      <c r="AE25" s="36">
        <v>21.756401062011719</v>
      </c>
      <c r="AF25" s="36">
        <v>43.256999969482422</v>
      </c>
      <c r="AG25" s="36">
        <v>35.443801879882813</v>
      </c>
      <c r="AH25" s="36">
        <v>1.1289999485015869</v>
      </c>
      <c r="AI25" s="66">
        <f t="shared" si="4"/>
        <v>112.32660317420959</v>
      </c>
      <c r="AJ25" s="66">
        <f t="shared" si="5"/>
        <v>75.753801345825195</v>
      </c>
    </row>
    <row r="26" spans="1:36" s="49" customFormat="1" x14ac:dyDescent="0.35">
      <c r="A26" s="80"/>
      <c r="B26" s="29">
        <v>43661</v>
      </c>
      <c r="C26" s="36">
        <v>12.120800018310547</v>
      </c>
      <c r="D26" s="36">
        <v>28.743999481201172</v>
      </c>
      <c r="E26" s="36">
        <v>47.227798461914063</v>
      </c>
      <c r="F26" s="36">
        <v>31.923000335693359</v>
      </c>
      <c r="G26" s="36">
        <v>1.1640000343322754</v>
      </c>
      <c r="H26" s="67">
        <f t="shared" si="0"/>
        <v>121.17959833145142</v>
      </c>
      <c r="I26" s="67">
        <f t="shared" si="1"/>
        <v>88.092597961425781</v>
      </c>
      <c r="K26" s="80"/>
      <c r="L26" s="13">
        <v>43661</v>
      </c>
      <c r="M26" s="24">
        <v>89.220954895019531</v>
      </c>
      <c r="N26" s="24">
        <v>0.57187843322753906</v>
      </c>
      <c r="O26" s="24">
        <v>10.20716381072998</v>
      </c>
      <c r="P26" s="66">
        <f t="shared" si="2"/>
        <v>99.999997138977051</v>
      </c>
      <c r="R26" s="80"/>
      <c r="S26" s="37">
        <v>43661</v>
      </c>
      <c r="T26" s="36">
        <v>1.7039999961853027</v>
      </c>
      <c r="U26" s="36">
        <v>3.4360001087188721</v>
      </c>
      <c r="V26" s="36">
        <v>2.1960000991821289</v>
      </c>
      <c r="W26" s="36">
        <v>5.0329999923706055</v>
      </c>
      <c r="X26" s="41">
        <v>0</v>
      </c>
      <c r="Y26" s="66">
        <f t="shared" si="3"/>
        <v>12.369000196456909</v>
      </c>
      <c r="Z26" s="66">
        <f t="shared" si="6"/>
        <v>7.3360002040863037</v>
      </c>
      <c r="AB26" s="80"/>
      <c r="AC26" s="37">
        <v>43661</v>
      </c>
      <c r="AD26" s="36">
        <v>10.374799728393555</v>
      </c>
      <c r="AE26" s="36">
        <v>25.308000564575195</v>
      </c>
      <c r="AF26" s="36">
        <v>44.729801177978516</v>
      </c>
      <c r="AG26" s="36">
        <v>26.541000366210938</v>
      </c>
      <c r="AH26" s="36">
        <v>1.1640000343322754</v>
      </c>
      <c r="AI26" s="66">
        <f t="shared" si="4"/>
        <v>108.11760187149048</v>
      </c>
      <c r="AJ26" s="66">
        <f t="shared" si="5"/>
        <v>80.412601470947266</v>
      </c>
    </row>
    <row r="27" spans="1:36" s="49" customFormat="1" x14ac:dyDescent="0.35">
      <c r="A27" s="80"/>
      <c r="B27" s="29">
        <v>43689</v>
      </c>
      <c r="C27" s="36">
        <v>12.871199607849121</v>
      </c>
      <c r="D27" s="36">
        <v>30.81920051574707</v>
      </c>
      <c r="E27" s="36">
        <v>43.5989990234375</v>
      </c>
      <c r="F27" s="36">
        <v>27.966400146484375</v>
      </c>
      <c r="G27" s="36">
        <v>1.0850000381469727</v>
      </c>
      <c r="H27" s="67">
        <f t="shared" si="0"/>
        <v>116.34079933166504</v>
      </c>
      <c r="I27" s="67">
        <f t="shared" si="1"/>
        <v>87.289399147033691</v>
      </c>
      <c r="K27" s="80"/>
      <c r="L27" s="13">
        <v>43689</v>
      </c>
      <c r="M27" s="24">
        <v>89.587486267089844</v>
      </c>
      <c r="N27" s="24">
        <v>0.51572620868682861</v>
      </c>
      <c r="O27" s="24">
        <v>9.8967866897583008</v>
      </c>
      <c r="P27" s="66">
        <f t="shared" si="2"/>
        <v>99.999999165534973</v>
      </c>
      <c r="R27" s="80"/>
      <c r="S27" s="37">
        <v>43689</v>
      </c>
      <c r="T27" s="36">
        <v>2.2460000514984131</v>
      </c>
      <c r="U27" s="36">
        <v>2.9779999256134033</v>
      </c>
      <c r="V27" s="36">
        <v>1.7239999771118164</v>
      </c>
      <c r="W27" s="36">
        <v>4.5659999847412109</v>
      </c>
      <c r="X27" s="41">
        <v>0</v>
      </c>
      <c r="Y27" s="66">
        <f t="shared" si="3"/>
        <v>11.513999938964844</v>
      </c>
      <c r="Z27" s="66">
        <f t="shared" si="6"/>
        <v>6.9479999542236328</v>
      </c>
      <c r="AB27" s="80"/>
      <c r="AC27" s="37">
        <v>43689</v>
      </c>
      <c r="AD27" s="36">
        <v>10.574199676513672</v>
      </c>
      <c r="AE27" s="36">
        <v>27.84119987487793</v>
      </c>
      <c r="AF27" s="36">
        <v>41.688999176025391</v>
      </c>
      <c r="AG27" s="36">
        <v>23.037399291992188</v>
      </c>
      <c r="AH27" s="36">
        <v>1.0850000381469727</v>
      </c>
      <c r="AI27" s="66">
        <f t="shared" si="4"/>
        <v>104.22679805755615</v>
      </c>
      <c r="AJ27" s="66">
        <f t="shared" si="5"/>
        <v>80.104398727416992</v>
      </c>
    </row>
    <row r="28" spans="1:36" s="49" customFormat="1" x14ac:dyDescent="0.35">
      <c r="A28" s="80"/>
      <c r="B28" s="29">
        <v>43717</v>
      </c>
      <c r="C28" s="36">
        <v>12.422800064086914</v>
      </c>
      <c r="D28" s="36">
        <v>28.784799575805664</v>
      </c>
      <c r="E28" s="36">
        <v>37.198398590087891</v>
      </c>
      <c r="F28" s="36">
        <v>22.574800491333008</v>
      </c>
      <c r="G28" s="36">
        <v>1.0540000200271606</v>
      </c>
      <c r="H28" s="67">
        <f t="shared" si="0"/>
        <v>102.03479874134064</v>
      </c>
      <c r="I28" s="67">
        <f t="shared" si="1"/>
        <v>78.405998229980469</v>
      </c>
      <c r="K28" s="80"/>
      <c r="L28" s="13">
        <v>43717</v>
      </c>
      <c r="M28" s="24">
        <v>88.746978759765625</v>
      </c>
      <c r="N28" s="24">
        <v>0.31067833304405212</v>
      </c>
      <c r="O28" s="24">
        <v>10.94234561920166</v>
      </c>
      <c r="P28" s="66">
        <f t="shared" si="2"/>
        <v>100.00000271201134</v>
      </c>
      <c r="R28" s="80"/>
      <c r="S28" s="37">
        <v>43717</v>
      </c>
      <c r="T28" s="36">
        <v>1.8600000143051147</v>
      </c>
      <c r="U28" s="36">
        <v>3.0659999847412109</v>
      </c>
      <c r="V28" s="36">
        <v>1.9190000295639038</v>
      </c>
      <c r="W28" s="36">
        <v>4.320000171661377</v>
      </c>
      <c r="X28" s="41">
        <v>0</v>
      </c>
      <c r="Y28" s="66">
        <f t="shared" si="3"/>
        <v>11.165000200271606</v>
      </c>
      <c r="Z28" s="66">
        <f t="shared" si="6"/>
        <v>6.8450000286102295</v>
      </c>
      <c r="AB28" s="80"/>
      <c r="AC28" s="37">
        <v>43717</v>
      </c>
      <c r="AD28" s="36">
        <v>10.518799781799316</v>
      </c>
      <c r="AE28" s="36">
        <v>25.718799591064453</v>
      </c>
      <c r="AF28" s="36">
        <v>35.260398864746094</v>
      </c>
      <c r="AG28" s="36">
        <v>18.000799179077148</v>
      </c>
      <c r="AH28" s="36">
        <v>1.0540000200271606</v>
      </c>
      <c r="AI28" s="66">
        <f t="shared" si="4"/>
        <v>90.552797436714172</v>
      </c>
      <c r="AJ28" s="66">
        <f t="shared" si="5"/>
        <v>71.497998237609863</v>
      </c>
    </row>
    <row r="29" spans="1:36" s="49" customFormat="1" x14ac:dyDescent="0.35">
      <c r="A29" s="80"/>
      <c r="B29" s="29">
        <v>43745</v>
      </c>
      <c r="C29" s="36">
        <v>10.792200088500977</v>
      </c>
      <c r="D29" s="36">
        <v>28.017999649047852</v>
      </c>
      <c r="E29" s="36">
        <v>44.882598876953125</v>
      </c>
      <c r="F29" s="36">
        <v>21.073999404907227</v>
      </c>
      <c r="G29" s="36">
        <v>1.1959999799728394</v>
      </c>
      <c r="H29" s="67">
        <f t="shared" si="0"/>
        <v>105.96279799938202</v>
      </c>
      <c r="I29" s="67">
        <f t="shared" si="1"/>
        <v>83.692798614501953</v>
      </c>
      <c r="K29" s="80"/>
      <c r="L29" s="13">
        <v>43745</v>
      </c>
      <c r="M29" s="24">
        <v>89.89739990234375</v>
      </c>
      <c r="N29" s="24">
        <v>0.415240079164505</v>
      </c>
      <c r="O29" s="24">
        <v>9.6873626708984375</v>
      </c>
      <c r="P29" s="66">
        <f t="shared" si="2"/>
        <v>100.00000265240669</v>
      </c>
      <c r="R29" s="80"/>
      <c r="S29" s="37">
        <v>43745</v>
      </c>
      <c r="T29" s="36">
        <v>1.184999942779541</v>
      </c>
      <c r="U29" s="36">
        <v>2.8929998874664307</v>
      </c>
      <c r="V29" s="36">
        <v>2.0940001010894775</v>
      </c>
      <c r="W29" s="36">
        <v>4.0929999351501465</v>
      </c>
      <c r="X29" s="41">
        <v>0</v>
      </c>
      <c r="Y29" s="66">
        <f t="shared" si="3"/>
        <v>10.264999866485596</v>
      </c>
      <c r="Z29" s="66">
        <f t="shared" si="6"/>
        <v>6.1719999313354492</v>
      </c>
      <c r="AB29" s="80"/>
      <c r="AC29" s="37">
        <v>43745</v>
      </c>
      <c r="AD29" s="36">
        <v>9.5712003707885742</v>
      </c>
      <c r="AE29" s="36">
        <v>25.125</v>
      </c>
      <c r="AF29" s="36">
        <v>42.769599914550781</v>
      </c>
      <c r="AG29" s="36">
        <v>16.596000671386719</v>
      </c>
      <c r="AH29" s="36">
        <v>1.1959999799728394</v>
      </c>
      <c r="AI29" s="66">
        <f t="shared" si="4"/>
        <v>95.257800936698914</v>
      </c>
      <c r="AJ29" s="66">
        <f t="shared" si="5"/>
        <v>77.465800285339355</v>
      </c>
    </row>
    <row r="30" spans="1:36" s="49" customFormat="1" x14ac:dyDescent="0.35">
      <c r="A30" s="80"/>
      <c r="B30" s="29">
        <v>43773</v>
      </c>
      <c r="C30" s="36">
        <v>12.036600112915039</v>
      </c>
      <c r="D30" s="36">
        <v>31.997600555419922</v>
      </c>
      <c r="E30" s="36">
        <v>46.9197998046875</v>
      </c>
      <c r="F30" s="36">
        <v>23.757400512695313</v>
      </c>
      <c r="G30" s="36">
        <v>1.2330000400543213</v>
      </c>
      <c r="H30" s="67">
        <f t="shared" si="0"/>
        <v>115.94440102577209</v>
      </c>
      <c r="I30" s="67">
        <f t="shared" si="1"/>
        <v>90.954000473022461</v>
      </c>
      <c r="K30" s="80"/>
      <c r="L30" s="13">
        <v>43773</v>
      </c>
      <c r="M30" s="24">
        <v>89.96588134765625</v>
      </c>
      <c r="N30" s="24">
        <v>0.21217066049575806</v>
      </c>
      <c r="O30" s="24">
        <v>9.8219490051269531</v>
      </c>
      <c r="P30" s="66">
        <f t="shared" si="2"/>
        <v>100.00000101327896</v>
      </c>
      <c r="R30" s="80"/>
      <c r="S30" s="37">
        <v>43773</v>
      </c>
      <c r="T30" s="36">
        <v>1.0019999742507935</v>
      </c>
      <c r="U30" s="36">
        <v>3.5290000438690186</v>
      </c>
      <c r="V30" s="36">
        <v>2.1689999103546143</v>
      </c>
      <c r="W30" s="36">
        <v>4.6880002021789551</v>
      </c>
      <c r="X30" s="41">
        <v>0</v>
      </c>
      <c r="Y30" s="66">
        <f t="shared" si="3"/>
        <v>11.388000130653381</v>
      </c>
      <c r="Z30" s="66">
        <f t="shared" si="6"/>
        <v>6.6999999284744263</v>
      </c>
      <c r="AB30" s="80"/>
      <c r="AC30" s="37">
        <v>43773</v>
      </c>
      <c r="AD30" s="36">
        <v>10.993599891662598</v>
      </c>
      <c r="AE30" s="36">
        <v>28.468599319458008</v>
      </c>
      <c r="AF30" s="36">
        <v>44.691799163818359</v>
      </c>
      <c r="AG30" s="36">
        <v>18.92340087890625</v>
      </c>
      <c r="AH30" s="36">
        <v>1.2330000400543213</v>
      </c>
      <c r="AI30" s="66">
        <f t="shared" si="4"/>
        <v>104.31039929389954</v>
      </c>
      <c r="AJ30" s="66">
        <f t="shared" si="5"/>
        <v>84.153998374938965</v>
      </c>
    </row>
    <row r="31" spans="1:36" s="49" customFormat="1" x14ac:dyDescent="0.35">
      <c r="A31" s="80"/>
      <c r="B31" s="29">
        <v>43801</v>
      </c>
      <c r="C31" s="36">
        <v>13.910599708557129</v>
      </c>
      <c r="D31" s="36">
        <v>35.786998748779297</v>
      </c>
      <c r="E31" s="36">
        <v>42.240398406982422</v>
      </c>
      <c r="F31" s="36">
        <v>29.866800308227539</v>
      </c>
      <c r="G31" s="36">
        <v>1.1360000371932983</v>
      </c>
      <c r="H31" s="67">
        <f t="shared" si="0"/>
        <v>122.94079720973969</v>
      </c>
      <c r="I31" s="67">
        <f t="shared" si="1"/>
        <v>91.937996864318848</v>
      </c>
      <c r="K31" s="80"/>
      <c r="L31" s="13">
        <v>43801</v>
      </c>
      <c r="M31" s="24">
        <v>89.817054748535156</v>
      </c>
      <c r="N31" s="24">
        <v>0.11550275236368179</v>
      </c>
      <c r="O31" s="24">
        <v>10.067447662353516</v>
      </c>
      <c r="P31" s="66">
        <f t="shared" si="2"/>
        <v>100.00000516325235</v>
      </c>
      <c r="R31" s="80"/>
      <c r="S31" s="37">
        <v>43801</v>
      </c>
      <c r="T31" s="36">
        <v>1.2899999618530273</v>
      </c>
      <c r="U31" s="36">
        <v>3.5150001049041748</v>
      </c>
      <c r="V31" s="36">
        <v>1.9279999732971191</v>
      </c>
      <c r="W31" s="36">
        <v>5.6440000534057617</v>
      </c>
      <c r="X31" s="41">
        <v>0</v>
      </c>
      <c r="Y31" s="66">
        <f t="shared" si="3"/>
        <v>12.377000093460083</v>
      </c>
      <c r="Z31" s="66">
        <f t="shared" si="6"/>
        <v>6.7330000400543213</v>
      </c>
      <c r="AB31" s="80"/>
      <c r="AC31" s="37">
        <v>43801</v>
      </c>
      <c r="AD31" s="36">
        <v>12.588600158691406</v>
      </c>
      <c r="AE31" s="36">
        <v>32.271999359130859</v>
      </c>
      <c r="AF31" s="36">
        <v>40.281398773193359</v>
      </c>
      <c r="AG31" s="36">
        <v>24.143800735473633</v>
      </c>
      <c r="AH31" s="36">
        <v>1.1360000371932983</v>
      </c>
      <c r="AI31" s="66">
        <f t="shared" si="4"/>
        <v>110.42179906368256</v>
      </c>
      <c r="AJ31" s="66">
        <f t="shared" si="5"/>
        <v>85.141998291015625</v>
      </c>
    </row>
    <row r="32" spans="1:36" s="49" customFormat="1" x14ac:dyDescent="0.35">
      <c r="A32" s="80"/>
      <c r="B32" s="29">
        <v>43829</v>
      </c>
      <c r="C32" s="36">
        <v>14.196399688720703</v>
      </c>
      <c r="D32" s="36">
        <v>49.275001525878906</v>
      </c>
      <c r="E32" s="36">
        <v>36.336601257324219</v>
      </c>
      <c r="F32" s="36">
        <v>32.872200012207031</v>
      </c>
      <c r="G32" s="36">
        <v>1.5</v>
      </c>
      <c r="H32" s="67">
        <f t="shared" si="0"/>
        <v>134.18020248413086</v>
      </c>
      <c r="I32" s="67">
        <f t="shared" si="1"/>
        <v>99.808002471923828</v>
      </c>
      <c r="K32" s="80"/>
      <c r="L32" s="13">
        <v>43829</v>
      </c>
      <c r="M32" s="24">
        <v>89.608001708984375</v>
      </c>
      <c r="N32" s="24">
        <v>7.0800311863422394E-2</v>
      </c>
      <c r="O32" s="24">
        <v>10.321194648742676</v>
      </c>
      <c r="P32" s="66">
        <f t="shared" si="2"/>
        <v>99.999996669590473</v>
      </c>
      <c r="R32" s="80"/>
      <c r="S32" s="37">
        <v>43829</v>
      </c>
      <c r="T32" s="36">
        <v>1.4229999780654907</v>
      </c>
      <c r="U32" s="36">
        <v>4.559999942779541</v>
      </c>
      <c r="V32" s="36">
        <v>1.8200000524520874</v>
      </c>
      <c r="W32" s="36">
        <v>6.0460000038146973</v>
      </c>
      <c r="X32" s="41">
        <v>0</v>
      </c>
      <c r="Y32" s="66">
        <f t="shared" si="3"/>
        <v>13.848999977111816</v>
      </c>
      <c r="Z32" s="66">
        <f t="shared" si="6"/>
        <v>7.8029999732971191</v>
      </c>
      <c r="AB32" s="80"/>
      <c r="AC32" s="37">
        <v>43829</v>
      </c>
      <c r="AD32" s="36">
        <v>12.74839973449707</v>
      </c>
      <c r="AE32" s="36">
        <v>44.715000152587891</v>
      </c>
      <c r="AF32" s="36">
        <v>34.472599029541016</v>
      </c>
      <c r="AG32" s="36">
        <v>26.800199508666992</v>
      </c>
      <c r="AH32" s="36">
        <v>1.5</v>
      </c>
      <c r="AI32" s="66">
        <f t="shared" si="4"/>
        <v>120.23619842529297</v>
      </c>
      <c r="AJ32" s="66">
        <f t="shared" si="5"/>
        <v>91.935998916625977</v>
      </c>
    </row>
    <row r="33" spans="1:36" s="49" customFormat="1" x14ac:dyDescent="0.35">
      <c r="A33" s="80">
        <v>2019</v>
      </c>
      <c r="B33" s="29">
        <v>43492</v>
      </c>
      <c r="C33" s="36">
        <v>13.560799598693848</v>
      </c>
      <c r="D33" s="36">
        <v>49.796798706054688</v>
      </c>
      <c r="E33" s="36">
        <v>17.107000350952148</v>
      </c>
      <c r="F33" s="36">
        <v>31.784999847412109</v>
      </c>
      <c r="G33" s="36">
        <v>0.24199999868869781</v>
      </c>
      <c r="H33" s="67">
        <f t="shared" si="0"/>
        <v>112.49159850180149</v>
      </c>
      <c r="I33" s="67">
        <f t="shared" si="1"/>
        <v>80.464598655700684</v>
      </c>
      <c r="K33" s="80">
        <v>2019</v>
      </c>
      <c r="L33" s="37">
        <v>43492</v>
      </c>
      <c r="M33" s="24">
        <v>87.825759887695313</v>
      </c>
      <c r="N33" s="24">
        <v>3.5558208823204041E-2</v>
      </c>
      <c r="O33" s="24">
        <v>12.138684272766113</v>
      </c>
      <c r="P33" s="66">
        <f t="shared" si="2"/>
        <v>100.00000236928463</v>
      </c>
      <c r="R33" s="80">
        <v>2019</v>
      </c>
      <c r="S33" s="37">
        <v>43492</v>
      </c>
      <c r="T33" s="36">
        <v>1.4839999675750732</v>
      </c>
      <c r="U33" s="36">
        <v>4.9930000305175781</v>
      </c>
      <c r="V33" s="36">
        <v>2.2009999752044678</v>
      </c>
      <c r="W33" s="36">
        <v>4.9770002365112305</v>
      </c>
      <c r="X33" s="41">
        <v>0</v>
      </c>
      <c r="Y33" s="66">
        <f t="shared" si="3"/>
        <v>13.65500020980835</v>
      </c>
      <c r="Z33" s="66">
        <f t="shared" si="6"/>
        <v>8.6779999732971191</v>
      </c>
      <c r="AB33" s="80">
        <v>2019</v>
      </c>
      <c r="AC33" s="37">
        <v>43492</v>
      </c>
      <c r="AD33" s="36">
        <v>12.05780029296875</v>
      </c>
      <c r="AE33" s="36">
        <v>44.803798675537109</v>
      </c>
      <c r="AF33" s="36">
        <v>14.899999618530273</v>
      </c>
      <c r="AG33" s="36">
        <v>26.792999267578125</v>
      </c>
      <c r="AH33" s="36">
        <v>0.24199999868869781</v>
      </c>
      <c r="AI33" s="66">
        <f t="shared" si="4"/>
        <v>98.796597853302956</v>
      </c>
      <c r="AJ33" s="66">
        <f t="shared" si="5"/>
        <v>71.761598587036133</v>
      </c>
    </row>
    <row r="34" spans="1:36" s="49" customFormat="1" x14ac:dyDescent="0.35">
      <c r="A34" s="80"/>
      <c r="B34" s="29">
        <v>43520</v>
      </c>
      <c r="C34" s="36">
        <v>13.953000068664551</v>
      </c>
      <c r="D34" s="36">
        <v>49.650199890136719</v>
      </c>
      <c r="E34" s="36">
        <v>21.448400497436523</v>
      </c>
      <c r="F34" s="36">
        <v>30.022199630737305</v>
      </c>
      <c r="G34" s="36">
        <v>0.92100000381469727</v>
      </c>
      <c r="H34" s="67">
        <f t="shared" si="0"/>
        <v>115.99480009078979</v>
      </c>
      <c r="I34" s="67">
        <f t="shared" si="1"/>
        <v>85.051600456237793</v>
      </c>
      <c r="K34" s="80"/>
      <c r="L34" s="37">
        <v>43520</v>
      </c>
      <c r="M34" s="24">
        <v>86.972686767578125</v>
      </c>
      <c r="N34" s="24">
        <v>4.3967485427856445E-2</v>
      </c>
      <c r="O34" s="24">
        <v>12.983340263366699</v>
      </c>
      <c r="P34" s="66">
        <f t="shared" si="2"/>
        <v>99.999994516372681</v>
      </c>
      <c r="R34" s="80"/>
      <c r="S34" s="37">
        <v>43520</v>
      </c>
      <c r="T34" s="36">
        <v>1.7699999809265137</v>
      </c>
      <c r="U34" s="36">
        <v>4.9050002098083496</v>
      </c>
      <c r="V34" s="36">
        <v>2.3650000095367432</v>
      </c>
      <c r="W34" s="36">
        <v>6.0199999809265137</v>
      </c>
      <c r="X34" s="41">
        <v>0</v>
      </c>
      <c r="Y34" s="66">
        <f t="shared" si="3"/>
        <v>15.06000018119812</v>
      </c>
      <c r="Z34" s="66">
        <f t="shared" si="6"/>
        <v>9.0400002002716064</v>
      </c>
      <c r="AB34" s="80"/>
      <c r="AC34" s="37">
        <v>43520</v>
      </c>
      <c r="AD34" s="36">
        <v>12.173999786376953</v>
      </c>
      <c r="AE34" s="36">
        <v>44.745201110839844</v>
      </c>
      <c r="AF34" s="36">
        <v>19.063400268554688</v>
      </c>
      <c r="AG34" s="36">
        <v>23.980199813842773</v>
      </c>
      <c r="AH34" s="36">
        <v>0.92100000381469727</v>
      </c>
      <c r="AI34" s="66">
        <f t="shared" si="4"/>
        <v>100.88380098342896</v>
      </c>
      <c r="AJ34" s="66">
        <f t="shared" si="5"/>
        <v>75.982601165771484</v>
      </c>
    </row>
    <row r="35" spans="1:36" s="49" customFormat="1" x14ac:dyDescent="0.35">
      <c r="A35" s="80"/>
      <c r="B35" s="29">
        <v>43548</v>
      </c>
      <c r="C35" s="36">
        <v>12.493399620056152</v>
      </c>
      <c r="D35" s="36">
        <v>54.844200134277344</v>
      </c>
      <c r="E35" s="36">
        <v>22.510200500488281</v>
      </c>
      <c r="F35" s="36">
        <v>33.037799835205078</v>
      </c>
      <c r="G35" s="36">
        <v>0.59299999475479126</v>
      </c>
      <c r="H35" s="67">
        <f t="shared" si="0"/>
        <v>123.47860008478165</v>
      </c>
      <c r="I35" s="67">
        <f t="shared" si="1"/>
        <v>89.847800254821777</v>
      </c>
      <c r="K35" s="80"/>
      <c r="L35" s="37">
        <v>43548</v>
      </c>
      <c r="M35" s="24">
        <v>87.520912170410156</v>
      </c>
      <c r="N35" s="24">
        <v>3.4823846071958542E-2</v>
      </c>
      <c r="O35" s="24">
        <v>12.44426155090332</v>
      </c>
      <c r="P35" s="66">
        <f t="shared" si="2"/>
        <v>99.999997567385435</v>
      </c>
      <c r="R35" s="80"/>
      <c r="S35" s="37">
        <v>43548</v>
      </c>
      <c r="T35" s="36">
        <v>2.0520000457763672</v>
      </c>
      <c r="U35" s="36">
        <v>4.3499999046325684</v>
      </c>
      <c r="V35" s="36">
        <v>2.9179999828338623</v>
      </c>
      <c r="W35" s="36">
        <v>6.0460000038146973</v>
      </c>
      <c r="X35" s="41">
        <v>0</v>
      </c>
      <c r="Y35" s="66">
        <f t="shared" si="3"/>
        <v>15.365999937057495</v>
      </c>
      <c r="Z35" s="66">
        <f t="shared" si="6"/>
        <v>9.3199999332427979</v>
      </c>
      <c r="AB35" s="80"/>
      <c r="AC35" s="37">
        <v>43548</v>
      </c>
      <c r="AD35" s="36">
        <v>10.424400329589844</v>
      </c>
      <c r="AE35" s="36">
        <v>50.49420166015625</v>
      </c>
      <c r="AF35" s="36">
        <v>19.581199645996094</v>
      </c>
      <c r="AG35" s="36">
        <v>26.976800918579102</v>
      </c>
      <c r="AH35" s="36">
        <v>0.59299999475479126</v>
      </c>
      <c r="AI35" s="66">
        <f t="shared" si="4"/>
        <v>108.06960254907608</v>
      </c>
      <c r="AJ35" s="66">
        <f t="shared" si="5"/>
        <v>80.499801635742188</v>
      </c>
    </row>
    <row r="36" spans="1:36" s="49" customFormat="1" x14ac:dyDescent="0.35">
      <c r="A36" s="80"/>
      <c r="B36" s="29">
        <v>43576</v>
      </c>
      <c r="C36" s="36">
        <v>14.656000137329102</v>
      </c>
      <c r="D36" s="36">
        <v>62.225799560546875</v>
      </c>
      <c r="E36" s="36">
        <v>18.461200714111328</v>
      </c>
      <c r="F36" s="36">
        <v>33.186000823974609</v>
      </c>
      <c r="G36" s="36">
        <v>0.40900000929832458</v>
      </c>
      <c r="H36" s="67">
        <f t="shared" si="0"/>
        <v>128.93800124526024</v>
      </c>
      <c r="I36" s="67">
        <f t="shared" si="1"/>
        <v>95.343000411987305</v>
      </c>
      <c r="K36" s="80"/>
      <c r="L36" s="37">
        <v>43576</v>
      </c>
      <c r="M36" s="24">
        <v>90.138671875</v>
      </c>
      <c r="N36" s="24">
        <v>4.0329460054636002E-2</v>
      </c>
      <c r="O36" s="24">
        <v>9.8209991455078125</v>
      </c>
      <c r="P36" s="66">
        <f t="shared" si="2"/>
        <v>100.00000048056245</v>
      </c>
      <c r="R36" s="80"/>
      <c r="S36" s="37">
        <v>43576</v>
      </c>
      <c r="T36" s="36">
        <v>2.1140000820159912</v>
      </c>
      <c r="U36" s="36">
        <v>3.7049999237060547</v>
      </c>
      <c r="V36" s="36">
        <v>2.062000036239624</v>
      </c>
      <c r="W36" s="36">
        <v>4.7820000648498535</v>
      </c>
      <c r="X36" s="41">
        <v>0</v>
      </c>
      <c r="Y36" s="66">
        <f t="shared" si="3"/>
        <v>12.663000106811523</v>
      </c>
      <c r="Z36" s="66">
        <f t="shared" si="6"/>
        <v>7.8810000419616699</v>
      </c>
      <c r="AB36" s="80"/>
      <c r="AC36" s="37">
        <v>43576</v>
      </c>
      <c r="AD36" s="36">
        <v>12.534000396728516</v>
      </c>
      <c r="AE36" s="36">
        <v>58.520801544189453</v>
      </c>
      <c r="AF36" s="36">
        <v>16.368200302124023</v>
      </c>
      <c r="AG36" s="36">
        <v>28.391000747680664</v>
      </c>
      <c r="AH36" s="36">
        <v>0.40900000929832458</v>
      </c>
      <c r="AI36" s="66">
        <f t="shared" si="4"/>
        <v>116.22300300002098</v>
      </c>
      <c r="AJ36" s="66">
        <f t="shared" si="5"/>
        <v>87.423002243041992</v>
      </c>
    </row>
    <row r="37" spans="1:36" s="49" customFormat="1" x14ac:dyDescent="0.35">
      <c r="A37" s="80"/>
      <c r="B37" s="29">
        <v>43604</v>
      </c>
      <c r="C37" s="36">
        <v>15.843199729919434</v>
      </c>
      <c r="D37" s="36">
        <v>61.393398284912109</v>
      </c>
      <c r="E37" s="36">
        <v>17.737400054931641</v>
      </c>
      <c r="F37" s="36">
        <v>34.88800048828125</v>
      </c>
      <c r="G37" s="36">
        <v>6.0000002849847078E-4</v>
      </c>
      <c r="H37" s="67">
        <f t="shared" si="0"/>
        <v>129.86259855807293</v>
      </c>
      <c r="I37" s="67">
        <f t="shared" si="1"/>
        <v>94.973998069763184</v>
      </c>
      <c r="K37" s="80"/>
      <c r="L37" s="37">
        <v>43604</v>
      </c>
      <c r="M37" s="24">
        <v>89.062286376953125</v>
      </c>
      <c r="N37" s="24">
        <v>6.0063481330871582E-2</v>
      </c>
      <c r="O37" s="24">
        <v>10.877650260925293</v>
      </c>
      <c r="P37" s="66">
        <f t="shared" si="2"/>
        <v>100.00000011920929</v>
      </c>
      <c r="R37" s="80"/>
      <c r="S37" s="37">
        <v>43604</v>
      </c>
      <c r="T37" s="36">
        <v>3.062000036239624</v>
      </c>
      <c r="U37" s="36">
        <v>1.684999942779541</v>
      </c>
      <c r="V37" s="36">
        <v>3.3020000457763672</v>
      </c>
      <c r="W37" s="36">
        <v>6.0770001411437988</v>
      </c>
      <c r="X37" s="41">
        <v>0</v>
      </c>
      <c r="Y37" s="66">
        <f t="shared" si="3"/>
        <v>14.126000165939331</v>
      </c>
      <c r="Z37" s="66">
        <f t="shared" si="6"/>
        <v>8.0490000247955322</v>
      </c>
      <c r="AB37" s="80"/>
      <c r="AC37" s="37">
        <v>43604</v>
      </c>
      <c r="AD37" s="36">
        <v>12.758199691772461</v>
      </c>
      <c r="AE37" s="36">
        <v>59.708400726318359</v>
      </c>
      <c r="AF37" s="36">
        <v>14.38640022277832</v>
      </c>
      <c r="AG37" s="36">
        <v>28.805000305175781</v>
      </c>
      <c r="AH37" s="36">
        <v>6.0000002849847078E-4</v>
      </c>
      <c r="AI37" s="66">
        <f t="shared" si="4"/>
        <v>115.65860094607342</v>
      </c>
      <c r="AJ37" s="66">
        <f t="shared" si="5"/>
        <v>86.853000640869141</v>
      </c>
    </row>
    <row r="38" spans="1:36" s="49" customFormat="1" x14ac:dyDescent="0.35">
      <c r="A38" s="80"/>
      <c r="B38" s="29">
        <v>43632</v>
      </c>
      <c r="C38" s="36">
        <v>13.098400115966797</v>
      </c>
      <c r="D38" s="36">
        <v>70.326400756835938</v>
      </c>
      <c r="E38" s="36">
        <v>23.00160026550293</v>
      </c>
      <c r="F38" s="36">
        <v>35.427200317382813</v>
      </c>
      <c r="G38" s="36">
        <v>1.8000000854954123E-3</v>
      </c>
      <c r="H38" s="67">
        <f t="shared" si="0"/>
        <v>141.85540145577397</v>
      </c>
      <c r="I38" s="67">
        <f t="shared" si="1"/>
        <v>106.42640113830566</v>
      </c>
      <c r="K38" s="80"/>
      <c r="L38" s="37">
        <v>43632</v>
      </c>
      <c r="M38" s="24">
        <v>87.895416259765625</v>
      </c>
      <c r="N38" s="24">
        <v>5.6395452469587326E-2</v>
      </c>
      <c r="O38" s="24">
        <v>12.048183441162109</v>
      </c>
      <c r="P38" s="66">
        <f t="shared" si="2"/>
        <v>99.999995153397322</v>
      </c>
      <c r="R38" s="80"/>
      <c r="S38" s="37">
        <v>43632</v>
      </c>
      <c r="T38" s="36">
        <v>1.7300000190734863</v>
      </c>
      <c r="U38" s="36">
        <v>2.2330000400543213</v>
      </c>
      <c r="V38" s="36">
        <v>7.6640000343322754</v>
      </c>
      <c r="W38" s="36">
        <v>5.4640002250671387</v>
      </c>
      <c r="X38" s="41">
        <v>0</v>
      </c>
      <c r="Y38" s="66">
        <f t="shared" si="3"/>
        <v>17.091000318527222</v>
      </c>
      <c r="Z38" s="66">
        <f t="shared" si="6"/>
        <v>11.627000093460083</v>
      </c>
      <c r="AB38" s="80"/>
      <c r="AC38" s="37">
        <v>43632</v>
      </c>
      <c r="AD38" s="36">
        <v>11.331399917602539</v>
      </c>
      <c r="AE38" s="36">
        <v>68.093399047851563</v>
      </c>
      <c r="AF38" s="36">
        <v>15.325599670410156</v>
      </c>
      <c r="AG38" s="36">
        <v>29.932199478149414</v>
      </c>
      <c r="AH38" s="36">
        <v>1.8000000854954123E-3</v>
      </c>
      <c r="AI38" s="66">
        <f t="shared" si="4"/>
        <v>124.68439811409917</v>
      </c>
      <c r="AJ38" s="66">
        <f t="shared" si="5"/>
        <v>94.750398635864258</v>
      </c>
    </row>
    <row r="39" spans="1:36" s="49" customFormat="1" x14ac:dyDescent="0.35">
      <c r="A39" s="80"/>
      <c r="B39" s="29">
        <v>43660</v>
      </c>
      <c r="C39" s="36">
        <v>13.667400360107422</v>
      </c>
      <c r="D39" s="36">
        <v>68.408798217773438</v>
      </c>
      <c r="E39" s="36">
        <v>27.702800750732422</v>
      </c>
      <c r="F39" s="36">
        <v>34.141799926757813</v>
      </c>
      <c r="G39" s="36">
        <v>0</v>
      </c>
      <c r="H39" s="67">
        <f t="shared" si="0"/>
        <v>143.92079925537109</v>
      </c>
      <c r="I39" s="67">
        <f t="shared" si="1"/>
        <v>109.77899932861328</v>
      </c>
      <c r="K39" s="80"/>
      <c r="L39" s="37">
        <v>43660</v>
      </c>
      <c r="M39" s="24">
        <v>84.143363952636719</v>
      </c>
      <c r="N39" s="24">
        <v>2.2929279133677483E-2</v>
      </c>
      <c r="O39" s="24">
        <v>15.833708763122559</v>
      </c>
      <c r="P39" s="66">
        <f t="shared" si="2"/>
        <v>100.00000199489295</v>
      </c>
      <c r="R39" s="80"/>
      <c r="S39" s="37">
        <v>43660</v>
      </c>
      <c r="T39" s="36">
        <v>2.4779999256134033</v>
      </c>
      <c r="U39" s="36">
        <v>1.9980000257492065</v>
      </c>
      <c r="V39" s="36">
        <v>13.899999618530273</v>
      </c>
      <c r="W39" s="36">
        <v>4.4120001792907715</v>
      </c>
      <c r="X39" s="41">
        <v>0</v>
      </c>
      <c r="Y39" s="66">
        <f t="shared" si="3"/>
        <v>22.787999749183655</v>
      </c>
      <c r="Z39" s="66">
        <f t="shared" si="6"/>
        <v>18.375999569892883</v>
      </c>
      <c r="AB39" s="80"/>
      <c r="AC39" s="37">
        <v>43660</v>
      </c>
      <c r="AD39" s="36">
        <v>11.177399635314941</v>
      </c>
      <c r="AE39" s="36">
        <v>66.410797119140625</v>
      </c>
      <c r="AF39" s="36">
        <v>13.791799545288086</v>
      </c>
      <c r="AG39" s="36">
        <v>29.71980094909668</v>
      </c>
      <c r="AH39" s="41">
        <v>0</v>
      </c>
      <c r="AI39" s="66">
        <f t="shared" si="4"/>
        <v>121.09979724884033</v>
      </c>
      <c r="AJ39" s="66">
        <f t="shared" si="5"/>
        <v>91.379996299743652</v>
      </c>
    </row>
    <row r="40" spans="1:36" s="49" customFormat="1" x14ac:dyDescent="0.35">
      <c r="A40" s="80"/>
      <c r="B40" s="29">
        <v>43688</v>
      </c>
      <c r="C40" s="36">
        <v>13.887800216674805</v>
      </c>
      <c r="D40" s="36">
        <v>66.110603332519531</v>
      </c>
      <c r="E40" s="36">
        <v>21.57659912109375</v>
      </c>
      <c r="F40" s="36">
        <v>31.967599868774414</v>
      </c>
      <c r="G40" s="36">
        <v>0</v>
      </c>
      <c r="H40" s="67">
        <f t="shared" si="0"/>
        <v>133.5426025390625</v>
      </c>
      <c r="I40" s="67">
        <f t="shared" si="1"/>
        <v>101.57500267028809</v>
      </c>
      <c r="K40" s="80"/>
      <c r="L40" s="37">
        <v>43688</v>
      </c>
      <c r="M40" s="24">
        <v>88.993026733398438</v>
      </c>
      <c r="N40" s="24">
        <v>1.42276706174016E-2</v>
      </c>
      <c r="O40" s="24">
        <v>10.99274730682373</v>
      </c>
      <c r="P40" s="66">
        <f t="shared" si="2"/>
        <v>100.00000171083957</v>
      </c>
      <c r="R40" s="80"/>
      <c r="S40" s="37">
        <v>43688</v>
      </c>
      <c r="T40" s="36">
        <v>2.1600000858306885</v>
      </c>
      <c r="U40" s="36">
        <v>1.8669999837875366</v>
      </c>
      <c r="V40" s="36">
        <v>5.4159998893737793</v>
      </c>
      <c r="W40" s="36">
        <v>5.2369999885559082</v>
      </c>
      <c r="X40" s="41">
        <v>0</v>
      </c>
      <c r="Y40" s="66">
        <f t="shared" si="3"/>
        <v>14.679999947547913</v>
      </c>
      <c r="Z40" s="66">
        <f t="shared" si="6"/>
        <v>9.4429999589920044</v>
      </c>
      <c r="AB40" s="80"/>
      <c r="AC40" s="37">
        <v>43688</v>
      </c>
      <c r="AD40" s="36">
        <v>11.726799964904785</v>
      </c>
      <c r="AE40" s="36">
        <v>64.243598937988281</v>
      </c>
      <c r="AF40" s="36">
        <v>16.155599594116211</v>
      </c>
      <c r="AG40" s="36">
        <v>26.717599868774414</v>
      </c>
      <c r="AH40" s="41">
        <v>0</v>
      </c>
      <c r="AI40" s="66">
        <f t="shared" si="4"/>
        <v>118.84359836578369</v>
      </c>
      <c r="AJ40" s="66">
        <f t="shared" si="5"/>
        <v>92.125998497009277</v>
      </c>
    </row>
    <row r="41" spans="1:36" s="49" customFormat="1" x14ac:dyDescent="0.35">
      <c r="A41" s="80"/>
      <c r="B41" s="29">
        <v>43716</v>
      </c>
      <c r="C41" s="36">
        <v>12.440799713134766</v>
      </c>
      <c r="D41" s="36">
        <v>57.230201721191406</v>
      </c>
      <c r="E41" s="36">
        <v>11.064000129699707</v>
      </c>
      <c r="F41" s="36">
        <v>29.528600692749023</v>
      </c>
      <c r="G41" s="36">
        <v>0</v>
      </c>
      <c r="H41" s="67">
        <f t="shared" si="0"/>
        <v>110.2636022567749</v>
      </c>
      <c r="I41" s="67">
        <f t="shared" si="1"/>
        <v>80.735001564025879</v>
      </c>
      <c r="K41" s="80"/>
      <c r="L41" s="37">
        <v>43716</v>
      </c>
      <c r="M41" s="24">
        <v>90.84466552734375</v>
      </c>
      <c r="N41" s="24">
        <v>4.3532043695449829E-2</v>
      </c>
      <c r="O41" s="24">
        <v>9.1118011474609375</v>
      </c>
      <c r="P41" s="66">
        <f t="shared" si="2"/>
        <v>99.999998718500137</v>
      </c>
      <c r="R41" s="80"/>
      <c r="S41" s="37">
        <v>43716</v>
      </c>
      <c r="T41" s="36">
        <v>2.2160000801086426</v>
      </c>
      <c r="U41" s="36">
        <v>1.5269999504089355</v>
      </c>
      <c r="V41" s="36">
        <v>2.0329999923706055</v>
      </c>
      <c r="W41" s="36">
        <v>4.2709999084472656</v>
      </c>
      <c r="X41" s="41">
        <v>0</v>
      </c>
      <c r="Y41" s="66">
        <f t="shared" si="3"/>
        <v>10.046999931335449</v>
      </c>
      <c r="Z41" s="66">
        <f t="shared" si="6"/>
        <v>5.7760000228881836</v>
      </c>
      <c r="AB41" s="80"/>
      <c r="AC41" s="37">
        <v>43716</v>
      </c>
      <c r="AD41" s="36">
        <v>10.222800254821777</v>
      </c>
      <c r="AE41" s="36">
        <v>55.703201293945313</v>
      </c>
      <c r="AF41" s="36">
        <v>9.0290002822875977</v>
      </c>
      <c r="AG41" s="36">
        <v>25.213600158691406</v>
      </c>
      <c r="AH41" s="41">
        <v>0</v>
      </c>
      <c r="AI41" s="66">
        <f t="shared" si="4"/>
        <v>100.16860198974609</v>
      </c>
      <c r="AJ41" s="66">
        <f t="shared" si="5"/>
        <v>74.955001831054688</v>
      </c>
    </row>
    <row r="42" spans="1:36" s="49" customFormat="1" x14ac:dyDescent="0.35">
      <c r="A42" s="80"/>
      <c r="B42" s="29">
        <v>43744</v>
      </c>
      <c r="C42" s="36">
        <v>14.325799942016602</v>
      </c>
      <c r="D42" s="36">
        <v>51.800399780273438</v>
      </c>
      <c r="E42" s="36">
        <v>18.567800521850586</v>
      </c>
      <c r="F42" s="36">
        <v>34.310401916503906</v>
      </c>
      <c r="G42" s="36">
        <v>0</v>
      </c>
      <c r="H42" s="67">
        <f t="shared" si="0"/>
        <v>119.00440216064453</v>
      </c>
      <c r="I42" s="67">
        <f t="shared" si="1"/>
        <v>84.694000244140625</v>
      </c>
      <c r="K42" s="80"/>
      <c r="L42" s="37">
        <v>43744</v>
      </c>
      <c r="M42" s="24">
        <v>86.295463562011719</v>
      </c>
      <c r="N42" s="24">
        <v>1.6806101193651557E-3</v>
      </c>
      <c r="O42" s="24">
        <v>13.702855110168457</v>
      </c>
      <c r="P42" s="66">
        <f t="shared" si="2"/>
        <v>99.999999282299541</v>
      </c>
      <c r="R42" s="80"/>
      <c r="S42" s="37">
        <v>43744</v>
      </c>
      <c r="T42" s="36">
        <v>1.7740000486373901</v>
      </c>
      <c r="U42" s="36">
        <v>2.3289999961853027</v>
      </c>
      <c r="V42" s="36">
        <v>8.8360004425048828</v>
      </c>
      <c r="W42" s="36">
        <v>3.3680000305175781</v>
      </c>
      <c r="X42" s="41">
        <v>0</v>
      </c>
      <c r="Y42" s="66">
        <f t="shared" si="3"/>
        <v>16.307000517845154</v>
      </c>
      <c r="Z42" s="66">
        <f t="shared" si="6"/>
        <v>12.939000487327576</v>
      </c>
      <c r="AB42" s="80"/>
      <c r="AC42" s="37">
        <v>43744</v>
      </c>
      <c r="AD42" s="36">
        <v>12.551799774169922</v>
      </c>
      <c r="AE42" s="36">
        <v>49.471401214599609</v>
      </c>
      <c r="AF42" s="36">
        <v>9.7298002243041992</v>
      </c>
      <c r="AG42" s="36">
        <v>30.942399978637695</v>
      </c>
      <c r="AH42" s="41">
        <v>0</v>
      </c>
      <c r="AI42" s="66">
        <f t="shared" si="4"/>
        <v>102.69540119171143</v>
      </c>
      <c r="AJ42" s="66">
        <f t="shared" si="5"/>
        <v>71.75300121307373</v>
      </c>
    </row>
    <row r="43" spans="1:36" s="49" customFormat="1" x14ac:dyDescent="0.35">
      <c r="A43" s="80"/>
      <c r="B43" s="29">
        <v>43772</v>
      </c>
      <c r="C43" s="36">
        <v>1.5224000215530396</v>
      </c>
      <c r="D43" s="36">
        <v>2.0366001129150391</v>
      </c>
      <c r="E43" s="36">
        <v>1.3057999610900879</v>
      </c>
      <c r="F43" s="36">
        <v>78.781600952148438</v>
      </c>
      <c r="G43" s="36">
        <v>0</v>
      </c>
      <c r="H43" s="67">
        <f t="shared" si="0"/>
        <v>83.646401047706604</v>
      </c>
      <c r="I43" s="67">
        <f t="shared" si="1"/>
        <v>4.8648000955581665</v>
      </c>
      <c r="K43" s="80"/>
      <c r="L43" s="37">
        <v>43772</v>
      </c>
      <c r="M43" s="24">
        <v>89.075447082519531</v>
      </c>
      <c r="N43" s="27">
        <v>0</v>
      </c>
      <c r="O43" s="24">
        <v>10.924558639526367</v>
      </c>
      <c r="P43" s="66">
        <f t="shared" si="2"/>
        <v>100.0000057220459</v>
      </c>
      <c r="R43" s="80"/>
      <c r="S43" s="37">
        <v>43772</v>
      </c>
      <c r="T43" s="36">
        <v>0.13699999451637268</v>
      </c>
      <c r="U43" s="36">
        <v>0.13400000333786011</v>
      </c>
      <c r="V43" s="36">
        <v>0.52399998903274536</v>
      </c>
      <c r="W43" s="36">
        <v>8.3430004119873047</v>
      </c>
      <c r="X43" s="41">
        <v>0</v>
      </c>
      <c r="Y43" s="66">
        <f t="shared" si="3"/>
        <v>9.1380003988742828</v>
      </c>
      <c r="Z43" s="66">
        <f t="shared" si="6"/>
        <v>0.79499998688697815</v>
      </c>
      <c r="AB43" s="80"/>
      <c r="AC43" s="37">
        <v>43772</v>
      </c>
      <c r="AD43" s="36">
        <v>1.3853999376296997</v>
      </c>
      <c r="AE43" s="36">
        <v>1.9026000499725342</v>
      </c>
      <c r="AF43" s="36">
        <v>0.7818000316619873</v>
      </c>
      <c r="AG43" s="36">
        <v>70.4385986328125</v>
      </c>
      <c r="AH43" s="41">
        <v>0</v>
      </c>
      <c r="AI43" s="66">
        <f t="shared" si="4"/>
        <v>74.508398652076721</v>
      </c>
      <c r="AJ43" s="66">
        <f t="shared" si="5"/>
        <v>4.0698000192642212</v>
      </c>
    </row>
    <row r="44" spans="1:36" s="49" customFormat="1" x14ac:dyDescent="0.35">
      <c r="A44" s="80"/>
      <c r="B44" s="30">
        <v>44166</v>
      </c>
      <c r="C44" s="36">
        <v>7.3200002312660217E-2</v>
      </c>
      <c r="D44" s="36">
        <v>0.1363999992609024</v>
      </c>
      <c r="E44" s="36">
        <v>0.10840000212192535</v>
      </c>
      <c r="F44" s="36">
        <v>88.140602111816406</v>
      </c>
      <c r="G44" s="36">
        <v>0</v>
      </c>
      <c r="H44" s="67">
        <f t="shared" si="0"/>
        <v>88.458602115511894</v>
      </c>
      <c r="I44" s="67">
        <f t="shared" si="1"/>
        <v>0.31800000369548798</v>
      </c>
      <c r="K44" s="80"/>
      <c r="L44" s="14">
        <v>44166</v>
      </c>
      <c r="M44" s="24">
        <v>93.392387390136719</v>
      </c>
      <c r="N44" s="27">
        <v>0</v>
      </c>
      <c r="O44" s="24">
        <v>6.6076107025146484</v>
      </c>
      <c r="P44" s="66">
        <f t="shared" si="2"/>
        <v>99.999998092651367</v>
      </c>
      <c r="R44" s="80"/>
      <c r="S44" s="14">
        <v>44166</v>
      </c>
      <c r="T44" s="36">
        <v>1.4999999664723873E-2</v>
      </c>
      <c r="U44" s="36">
        <v>1.2000000104308128E-2</v>
      </c>
      <c r="V44" s="36">
        <v>3.5999998450279236E-2</v>
      </c>
      <c r="W44" s="36">
        <v>5.7820000648498535</v>
      </c>
      <c r="X44" s="41">
        <v>0</v>
      </c>
      <c r="Y44" s="66">
        <f t="shared" si="3"/>
        <v>5.8450000630691648</v>
      </c>
      <c r="Z44" s="66">
        <f t="shared" si="6"/>
        <v>6.2999998219311237E-2</v>
      </c>
      <c r="AB44" s="80"/>
      <c r="AC44" s="14">
        <v>44166</v>
      </c>
      <c r="AD44" s="36">
        <v>5.8199997991323471E-2</v>
      </c>
      <c r="AE44" s="36">
        <v>0.12439999729394913</v>
      </c>
      <c r="AF44" s="36">
        <v>7.2400003671646118E-2</v>
      </c>
      <c r="AG44" s="36">
        <v>82.358596801757813</v>
      </c>
      <c r="AH44" s="41">
        <v>0</v>
      </c>
      <c r="AI44" s="66">
        <f t="shared" si="4"/>
        <v>82.613596800714731</v>
      </c>
      <c r="AJ44" s="66">
        <f t="shared" si="5"/>
        <v>0.25499999895691872</v>
      </c>
    </row>
    <row r="45" spans="1:36" s="49" customFormat="1" x14ac:dyDescent="0.35">
      <c r="A45" s="80"/>
      <c r="B45" s="30">
        <v>44194</v>
      </c>
      <c r="C45" s="36">
        <v>4.3999999761581421E-3</v>
      </c>
      <c r="D45" s="36">
        <v>3.2000001519918442E-3</v>
      </c>
      <c r="E45" s="36">
        <v>0.11919999867677689</v>
      </c>
      <c r="F45" s="36">
        <v>90.413398742675781</v>
      </c>
      <c r="G45" s="36">
        <v>0</v>
      </c>
      <c r="H45" s="67">
        <f t="shared" si="0"/>
        <v>90.540198741480708</v>
      </c>
      <c r="I45" s="67">
        <f t="shared" si="1"/>
        <v>0.12679999880492687</v>
      </c>
      <c r="K45" s="80"/>
      <c r="L45" s="14">
        <v>44194</v>
      </c>
      <c r="M45" s="24">
        <v>92.987640380859375</v>
      </c>
      <c r="N45" s="27">
        <v>0</v>
      </c>
      <c r="O45" s="24">
        <v>7.0123543739318848</v>
      </c>
      <c r="P45" s="66">
        <f t="shared" si="2"/>
        <v>99.99999475479126</v>
      </c>
      <c r="R45" s="76"/>
      <c r="S45" s="14">
        <v>44194</v>
      </c>
      <c r="T45" s="36">
        <v>2.0000000949949026E-3</v>
      </c>
      <c r="U45" s="41">
        <v>0</v>
      </c>
      <c r="V45" s="41">
        <v>0</v>
      </c>
      <c r="W45" s="36">
        <v>6.3470001220703125</v>
      </c>
      <c r="X45" s="41">
        <v>0</v>
      </c>
      <c r="Y45" s="66">
        <f t="shared" si="3"/>
        <v>6.3490001221653074</v>
      </c>
      <c r="Z45" s="66">
        <f t="shared" si="6"/>
        <v>2.0000000949949026E-3</v>
      </c>
      <c r="AB45" s="80"/>
      <c r="AC45" s="14">
        <v>44194</v>
      </c>
      <c r="AD45" s="36">
        <v>2.4000001139938831E-3</v>
      </c>
      <c r="AE45" s="36">
        <v>3.2000001519918442E-3</v>
      </c>
      <c r="AF45" s="36">
        <v>0.11919999867677689</v>
      </c>
      <c r="AG45" s="36">
        <v>84.066398620605469</v>
      </c>
      <c r="AH45" s="41">
        <v>0</v>
      </c>
      <c r="AI45" s="66">
        <f t="shared" si="4"/>
        <v>84.191198619548231</v>
      </c>
      <c r="AJ45" s="66">
        <f t="shared" si="5"/>
        <v>0.12479999894276261</v>
      </c>
    </row>
    <row r="46" spans="1:36" s="49" customFormat="1" x14ac:dyDescent="0.35">
      <c r="A46" s="80">
        <v>2020</v>
      </c>
      <c r="B46" s="30">
        <v>43856</v>
      </c>
      <c r="C46" s="36">
        <v>9.2200003564357758E-2</v>
      </c>
      <c r="D46" s="36">
        <v>6.4800001680850983E-2</v>
      </c>
      <c r="E46" s="36">
        <v>0.4293999969959259</v>
      </c>
      <c r="F46" s="36">
        <v>82.844596862792969</v>
      </c>
      <c r="G46" s="36">
        <v>0</v>
      </c>
      <c r="H46" s="67">
        <f t="shared" si="0"/>
        <v>83.430996865034103</v>
      </c>
      <c r="I46" s="67">
        <f t="shared" si="1"/>
        <v>0.58640000224113464</v>
      </c>
      <c r="K46" s="80">
        <v>2020</v>
      </c>
      <c r="L46" s="14">
        <v>43856</v>
      </c>
      <c r="M46" s="27">
        <v>91.330558776855469</v>
      </c>
      <c r="N46" s="24">
        <v>3.595785703510046E-3</v>
      </c>
      <c r="O46" s="27">
        <v>8.6658439636230469</v>
      </c>
      <c r="P46" s="66">
        <f t="shared" si="2"/>
        <v>99.999998526182026</v>
      </c>
      <c r="R46" s="80">
        <v>2020</v>
      </c>
      <c r="S46" s="14">
        <v>43856</v>
      </c>
      <c r="T46" s="36">
        <v>1.0000000474974513E-3</v>
      </c>
      <c r="U46" s="41">
        <v>0</v>
      </c>
      <c r="V46" s="36">
        <v>4.0000001899898052E-3</v>
      </c>
      <c r="W46" s="36">
        <v>7.2249999046325684</v>
      </c>
      <c r="X46" s="41">
        <v>0</v>
      </c>
      <c r="Y46" s="66">
        <f t="shared" si="3"/>
        <v>7.2299999048700556</v>
      </c>
      <c r="Z46" s="66">
        <f t="shared" si="6"/>
        <v>5.0000002374872565E-3</v>
      </c>
      <c r="AB46" s="80">
        <v>2020</v>
      </c>
      <c r="AC46" s="14">
        <v>43856</v>
      </c>
      <c r="AD46" s="36">
        <v>9.1200001537799835E-2</v>
      </c>
      <c r="AE46" s="36">
        <v>6.4800001680850983E-2</v>
      </c>
      <c r="AF46" s="36">
        <v>0.42539998888969421</v>
      </c>
      <c r="AG46" s="36">
        <v>75.616600036621094</v>
      </c>
      <c r="AH46" s="41">
        <v>0</v>
      </c>
      <c r="AI46" s="66">
        <f t="shared" si="4"/>
        <v>76.198000028729439</v>
      </c>
      <c r="AJ46" s="66">
        <f t="shared" si="5"/>
        <v>0.58139999210834503</v>
      </c>
    </row>
    <row r="47" spans="1:36" s="49" customFormat="1" x14ac:dyDescent="0.35">
      <c r="A47" s="80"/>
      <c r="B47" s="30">
        <v>43884</v>
      </c>
      <c r="C47" s="36">
        <v>8.3999998867511749E-2</v>
      </c>
      <c r="D47" s="36">
        <v>6.1999998986721039E-2</v>
      </c>
      <c r="E47" s="36">
        <v>0.38679999113082886</v>
      </c>
      <c r="F47" s="36">
        <v>82.5614013671875</v>
      </c>
      <c r="G47" s="36">
        <v>0</v>
      </c>
      <c r="H47" s="67">
        <f t="shared" si="0"/>
        <v>83.094201356172562</v>
      </c>
      <c r="I47" s="67">
        <f t="shared" si="1"/>
        <v>0.53279998898506165</v>
      </c>
      <c r="K47" s="80"/>
      <c r="L47" s="14">
        <v>43884</v>
      </c>
      <c r="M47" s="27">
        <v>90.503547668457031</v>
      </c>
      <c r="N47" s="27">
        <v>0</v>
      </c>
      <c r="O47" s="27">
        <v>9.4964504241943359</v>
      </c>
      <c r="P47" s="66">
        <f t="shared" si="2"/>
        <v>99.999998092651367</v>
      </c>
      <c r="R47" s="80"/>
      <c r="S47" s="14">
        <v>43884</v>
      </c>
      <c r="T47" s="36">
        <v>0</v>
      </c>
      <c r="U47" s="41">
        <v>0</v>
      </c>
      <c r="V47" s="41">
        <v>0</v>
      </c>
      <c r="W47" s="36">
        <v>7.8909997940063477</v>
      </c>
      <c r="X47" s="41">
        <v>0</v>
      </c>
      <c r="Y47" s="66">
        <f t="shared" si="3"/>
        <v>7.8909997940063477</v>
      </c>
      <c r="Z47" s="66">
        <f t="shared" si="6"/>
        <v>0</v>
      </c>
      <c r="AB47" s="80"/>
      <c r="AC47" s="14">
        <v>43884</v>
      </c>
      <c r="AD47" s="36">
        <v>8.3999998867511749E-2</v>
      </c>
      <c r="AE47" s="36">
        <v>6.1999998986721039E-2</v>
      </c>
      <c r="AF47" s="36">
        <v>0.38679999113082886</v>
      </c>
      <c r="AG47" s="36">
        <v>74.670402526855469</v>
      </c>
      <c r="AH47" s="41">
        <v>0</v>
      </c>
      <c r="AI47" s="66">
        <f t="shared" si="4"/>
        <v>75.20320251584053</v>
      </c>
      <c r="AJ47" s="66">
        <f t="shared" si="5"/>
        <v>0.53279998898506165</v>
      </c>
    </row>
    <row r="48" spans="1:36" s="49" customFormat="1" x14ac:dyDescent="0.35">
      <c r="A48" s="80"/>
      <c r="B48" s="30">
        <v>43912</v>
      </c>
      <c r="C48" s="36">
        <v>0</v>
      </c>
      <c r="D48" s="36">
        <v>0</v>
      </c>
      <c r="E48" s="36">
        <v>3.2000001519918442E-3</v>
      </c>
      <c r="F48" s="36">
        <v>89.109397888183594</v>
      </c>
      <c r="G48" s="36">
        <v>0</v>
      </c>
      <c r="H48" s="67">
        <f t="shared" si="0"/>
        <v>89.112597888335586</v>
      </c>
      <c r="I48" s="67">
        <f t="shared" si="1"/>
        <v>3.2000001519918442E-3</v>
      </c>
      <c r="K48" s="80"/>
      <c r="L48" s="14">
        <v>43912</v>
      </c>
      <c r="M48" s="27">
        <v>92.042648315429688</v>
      </c>
      <c r="N48" s="24">
        <v>5.9475313872098923E-2</v>
      </c>
      <c r="O48" s="27">
        <v>7.8978729248046875</v>
      </c>
      <c r="P48" s="66">
        <f t="shared" si="2"/>
        <v>99.999996554106474</v>
      </c>
      <c r="R48" s="80"/>
      <c r="S48" s="14">
        <v>43912</v>
      </c>
      <c r="T48" s="36">
        <v>0</v>
      </c>
      <c r="U48" s="41">
        <v>0</v>
      </c>
      <c r="V48" s="41">
        <v>0</v>
      </c>
      <c r="W48" s="36">
        <v>7.0380001068115234</v>
      </c>
      <c r="X48" s="41">
        <v>0</v>
      </c>
      <c r="Y48" s="66">
        <f t="shared" si="3"/>
        <v>7.0380001068115234</v>
      </c>
      <c r="Z48" s="66">
        <f t="shared" si="6"/>
        <v>0</v>
      </c>
      <c r="AB48" s="80"/>
      <c r="AC48" s="14">
        <v>43912</v>
      </c>
      <c r="AD48" s="41">
        <v>0</v>
      </c>
      <c r="AE48" s="41">
        <v>0</v>
      </c>
      <c r="AF48" s="36">
        <v>3.2000001519918442E-3</v>
      </c>
      <c r="AG48" s="36">
        <v>82.018402099609375</v>
      </c>
      <c r="AH48" s="41">
        <v>0</v>
      </c>
      <c r="AI48" s="66">
        <f t="shared" si="4"/>
        <v>82.021602099761367</v>
      </c>
      <c r="AJ48" s="66">
        <f t="shared" si="5"/>
        <v>3.2000001519918442E-3</v>
      </c>
    </row>
    <row r="49" spans="1:36" s="49" customFormat="1" x14ac:dyDescent="0.35">
      <c r="A49" s="80"/>
      <c r="B49" s="30">
        <v>43940</v>
      </c>
      <c r="C49" s="36">
        <v>0</v>
      </c>
      <c r="D49" s="36">
        <v>4.0000001899898052E-3</v>
      </c>
      <c r="E49" s="36">
        <v>0.15760000050067902</v>
      </c>
      <c r="F49" s="36">
        <v>88.83599853515625</v>
      </c>
      <c r="G49" s="36">
        <v>0</v>
      </c>
      <c r="H49" s="67">
        <f t="shared" si="0"/>
        <v>88.997598535846919</v>
      </c>
      <c r="I49" s="67">
        <f t="shared" si="1"/>
        <v>0.16160000069066882</v>
      </c>
      <c r="K49" s="80"/>
      <c r="L49" s="14">
        <v>43940</v>
      </c>
      <c r="M49" s="27">
        <v>91.833488464355469</v>
      </c>
      <c r="N49" s="27">
        <v>0.25056853890419006</v>
      </c>
      <c r="O49" s="27">
        <v>7.9159436225891113</v>
      </c>
      <c r="P49" s="66">
        <f t="shared" si="2"/>
        <v>100.00000062584877</v>
      </c>
      <c r="R49" s="80"/>
      <c r="S49" s="14">
        <v>43940</v>
      </c>
      <c r="T49" s="36">
        <v>0</v>
      </c>
      <c r="U49" s="36">
        <v>4.0000001899898052E-3</v>
      </c>
      <c r="V49" s="41">
        <v>0</v>
      </c>
      <c r="W49" s="36">
        <v>7.0409998893737793</v>
      </c>
      <c r="X49" s="41">
        <v>0</v>
      </c>
      <c r="Y49" s="66">
        <f t="shared" si="3"/>
        <v>7.0449998895637691</v>
      </c>
      <c r="Z49" s="66">
        <f t="shared" si="6"/>
        <v>4.0000001899898052E-3</v>
      </c>
      <c r="AB49" s="80"/>
      <c r="AC49" s="14">
        <v>43940</v>
      </c>
      <c r="AD49" s="41">
        <v>0</v>
      </c>
      <c r="AE49" s="41">
        <v>0</v>
      </c>
      <c r="AF49" s="36">
        <v>0.15760000050067902</v>
      </c>
      <c r="AG49" s="36">
        <v>81.571998596191406</v>
      </c>
      <c r="AH49" s="41">
        <v>0</v>
      </c>
      <c r="AI49" s="66">
        <f t="shared" si="4"/>
        <v>81.729598596692085</v>
      </c>
      <c r="AJ49" s="66">
        <f t="shared" si="5"/>
        <v>0.15760000050067902</v>
      </c>
    </row>
    <row r="50" spans="1:36" s="49" customFormat="1" x14ac:dyDescent="0.35">
      <c r="A50" s="80"/>
      <c r="B50" s="30">
        <v>43968</v>
      </c>
      <c r="C50" s="36">
        <v>1.6000000759959221E-3</v>
      </c>
      <c r="D50" s="36">
        <v>2.0000000949949026E-3</v>
      </c>
      <c r="E50" s="36">
        <v>2.3200001567602158E-2</v>
      </c>
      <c r="F50" s="36">
        <v>101.85179901123047</v>
      </c>
      <c r="G50" s="36">
        <v>0</v>
      </c>
      <c r="H50" s="67">
        <f t="shared" si="0"/>
        <v>101.87859901296906</v>
      </c>
      <c r="I50" s="67">
        <f t="shared" si="1"/>
        <v>2.6800001738592982E-2</v>
      </c>
      <c r="K50" s="80"/>
      <c r="L50" s="14">
        <v>43968</v>
      </c>
      <c r="M50" s="27">
        <v>90.207954406738281</v>
      </c>
      <c r="N50" s="27">
        <v>0.11386100202798843</v>
      </c>
      <c r="O50" s="27">
        <v>9.6781854629516602</v>
      </c>
      <c r="P50" s="66">
        <f t="shared" si="2"/>
        <v>100.00000087171793</v>
      </c>
      <c r="R50" s="80"/>
      <c r="S50" s="14">
        <v>43968</v>
      </c>
      <c r="T50" s="36">
        <v>0</v>
      </c>
      <c r="U50" s="36">
        <v>2.0000000949949026E-3</v>
      </c>
      <c r="V50" s="41">
        <v>0</v>
      </c>
      <c r="W50" s="36">
        <v>9.8579998016357422</v>
      </c>
      <c r="X50" s="41">
        <v>0</v>
      </c>
      <c r="Y50" s="66">
        <f t="shared" si="3"/>
        <v>9.8599998017307371</v>
      </c>
      <c r="Z50" s="66">
        <f t="shared" si="6"/>
        <v>2.0000000949949026E-3</v>
      </c>
      <c r="AB50" s="80"/>
      <c r="AC50" s="14">
        <v>43968</v>
      </c>
      <c r="AD50" s="36">
        <v>1.6000000759959221E-3</v>
      </c>
      <c r="AE50" s="41">
        <v>0</v>
      </c>
      <c r="AF50" s="36">
        <v>2.3200001567602158E-2</v>
      </c>
      <c r="AG50" s="36">
        <v>91.877799987792969</v>
      </c>
      <c r="AH50" s="41">
        <v>0</v>
      </c>
      <c r="AI50" s="66">
        <f t="shared" si="4"/>
        <v>91.902599989436567</v>
      </c>
      <c r="AJ50" s="66">
        <f t="shared" si="5"/>
        <v>2.480000164359808E-2</v>
      </c>
    </row>
    <row r="51" spans="1:36" s="49" customFormat="1" x14ac:dyDescent="0.35">
      <c r="A51" s="80"/>
      <c r="B51" s="30">
        <v>43996</v>
      </c>
      <c r="C51" s="36">
        <v>4.0000001899898052E-4</v>
      </c>
      <c r="D51" s="36">
        <v>0</v>
      </c>
      <c r="E51" s="36">
        <v>0</v>
      </c>
      <c r="F51" s="36">
        <v>98.383399963378906</v>
      </c>
      <c r="G51" s="36">
        <v>0</v>
      </c>
      <c r="H51" s="67">
        <f t="shared" si="0"/>
        <v>98.383799963397905</v>
      </c>
      <c r="I51" s="67">
        <f t="shared" si="1"/>
        <v>4.0000001899898052E-4</v>
      </c>
      <c r="K51" s="80"/>
      <c r="L51" s="14">
        <v>43996</v>
      </c>
      <c r="M51" s="27">
        <v>91.245513916015625</v>
      </c>
      <c r="N51" s="27">
        <v>5.4887086153030396E-2</v>
      </c>
      <c r="O51" s="27">
        <v>8.6996030807495117</v>
      </c>
      <c r="P51" s="66">
        <f t="shared" si="2"/>
        <v>100.00000408291817</v>
      </c>
      <c r="R51" s="80"/>
      <c r="S51" s="14">
        <v>43996</v>
      </c>
      <c r="T51" s="36">
        <v>0</v>
      </c>
      <c r="U51" s="41">
        <v>0</v>
      </c>
      <c r="V51" s="41">
        <v>0</v>
      </c>
      <c r="W51" s="36">
        <v>8.5590000152587891</v>
      </c>
      <c r="X51" s="41">
        <v>0</v>
      </c>
      <c r="Y51" s="66">
        <f t="shared" si="3"/>
        <v>8.5590000152587891</v>
      </c>
      <c r="Z51" s="66">
        <f t="shared" si="6"/>
        <v>0</v>
      </c>
      <c r="AB51" s="80"/>
      <c r="AC51" s="14">
        <v>43996</v>
      </c>
      <c r="AD51" s="36">
        <v>4.0000001899898052E-4</v>
      </c>
      <c r="AE51" s="41">
        <v>0</v>
      </c>
      <c r="AF51" s="41">
        <v>0</v>
      </c>
      <c r="AG51" s="36">
        <v>89.770401000976563</v>
      </c>
      <c r="AH51" s="41">
        <v>0</v>
      </c>
      <c r="AI51" s="66">
        <f t="shared" si="4"/>
        <v>89.770801000995561</v>
      </c>
      <c r="AJ51" s="66">
        <f t="shared" si="5"/>
        <v>4.0000001899898052E-4</v>
      </c>
    </row>
    <row r="52" spans="1:36" s="49" customFormat="1" x14ac:dyDescent="0.35">
      <c r="A52" s="80"/>
      <c r="B52" s="30">
        <v>44024</v>
      </c>
      <c r="C52" s="36">
        <v>0</v>
      </c>
      <c r="D52" s="36">
        <v>7.0000002160668373E-3</v>
      </c>
      <c r="E52" s="36">
        <v>3.5599999129772186E-2</v>
      </c>
      <c r="F52" s="36">
        <v>86.474403381347656</v>
      </c>
      <c r="G52" s="36">
        <v>0</v>
      </c>
      <c r="H52" s="67">
        <f t="shared" si="0"/>
        <v>86.517003380693495</v>
      </c>
      <c r="I52" s="67">
        <f t="shared" si="1"/>
        <v>4.2599999345839024E-2</v>
      </c>
      <c r="K52" s="80"/>
      <c r="L52" s="14">
        <v>44024</v>
      </c>
      <c r="M52" s="24">
        <v>89.294586181640625</v>
      </c>
      <c r="N52" s="27">
        <v>5.8947950601577759E-2</v>
      </c>
      <c r="O52" s="24">
        <v>10.646462440490723</v>
      </c>
      <c r="P52" s="66">
        <f t="shared" si="2"/>
        <v>99.999996572732925</v>
      </c>
      <c r="R52" s="80"/>
      <c r="S52" s="14">
        <v>44024</v>
      </c>
      <c r="T52" s="36">
        <v>0</v>
      </c>
      <c r="U52" s="36">
        <v>7.0000002160668373E-3</v>
      </c>
      <c r="V52" s="41">
        <v>0</v>
      </c>
      <c r="W52" s="36">
        <v>9.2040004730224609</v>
      </c>
      <c r="X52" s="41">
        <v>0</v>
      </c>
      <c r="Y52" s="66">
        <f t="shared" si="3"/>
        <v>9.2110004732385278</v>
      </c>
      <c r="Z52" s="66">
        <f t="shared" si="6"/>
        <v>7.0000002160668373E-3</v>
      </c>
      <c r="AB52" s="80"/>
      <c r="AC52" s="14">
        <v>44024</v>
      </c>
      <c r="AD52" s="41">
        <v>0</v>
      </c>
      <c r="AE52" s="41">
        <v>0</v>
      </c>
      <c r="AF52" s="72">
        <v>3.5599999129772186E-2</v>
      </c>
      <c r="AG52" s="36">
        <v>77.219398498535156</v>
      </c>
      <c r="AH52" s="41">
        <v>0</v>
      </c>
      <c r="AI52" s="66">
        <f t="shared" si="4"/>
        <v>77.254998497664928</v>
      </c>
      <c r="AJ52" s="66">
        <f t="shared" si="5"/>
        <v>3.5599999129772186E-2</v>
      </c>
    </row>
    <row r="53" spans="1:36" s="49" customFormat="1" x14ac:dyDescent="0.35">
      <c r="A53" s="80"/>
      <c r="B53" s="30">
        <v>44052</v>
      </c>
      <c r="C53" s="36">
        <v>0</v>
      </c>
      <c r="D53" s="36">
        <v>0</v>
      </c>
      <c r="E53" s="36">
        <v>0</v>
      </c>
      <c r="F53" s="36">
        <v>71.983596801757813</v>
      </c>
      <c r="G53" s="36">
        <v>0</v>
      </c>
      <c r="H53" s="67">
        <f t="shared" si="0"/>
        <v>71.983596801757813</v>
      </c>
      <c r="I53" s="67">
        <f t="shared" si="1"/>
        <v>0</v>
      </c>
      <c r="K53" s="80"/>
      <c r="L53" s="14">
        <v>44052</v>
      </c>
      <c r="M53" s="27">
        <v>89.108627319335938</v>
      </c>
      <c r="N53" s="27">
        <v>0</v>
      </c>
      <c r="O53" s="27">
        <v>10.891369819641113</v>
      </c>
      <c r="P53" s="66">
        <f t="shared" si="2"/>
        <v>99.999997138977051</v>
      </c>
      <c r="R53" s="80"/>
      <c r="S53" s="14">
        <v>44052</v>
      </c>
      <c r="T53" s="36">
        <v>0</v>
      </c>
      <c r="U53" s="41">
        <v>0</v>
      </c>
      <c r="V53" s="41">
        <v>0</v>
      </c>
      <c r="W53" s="36">
        <v>7.8400001525878906</v>
      </c>
      <c r="X53" s="41">
        <v>0</v>
      </c>
      <c r="Y53" s="66">
        <f t="shared" si="3"/>
        <v>7.8400001525878906</v>
      </c>
      <c r="Z53" s="66">
        <f t="shared" si="6"/>
        <v>0</v>
      </c>
      <c r="AB53" s="80"/>
      <c r="AC53" s="14">
        <v>36747</v>
      </c>
      <c r="AD53" s="41">
        <v>0</v>
      </c>
      <c r="AE53" s="41">
        <v>0</v>
      </c>
      <c r="AF53" s="41">
        <v>0</v>
      </c>
      <c r="AG53" s="36">
        <v>64.143600463867188</v>
      </c>
      <c r="AH53" s="41">
        <v>0</v>
      </c>
      <c r="AI53" s="66">
        <f t="shared" si="4"/>
        <v>64.143600463867188</v>
      </c>
      <c r="AJ53" s="66">
        <f t="shared" si="5"/>
        <v>0</v>
      </c>
    </row>
    <row r="54" spans="1:36" s="49" customFormat="1" x14ac:dyDescent="0.35">
      <c r="A54" s="80"/>
      <c r="B54" s="30">
        <v>44080</v>
      </c>
      <c r="C54" s="36">
        <v>0</v>
      </c>
      <c r="D54" s="36">
        <v>0</v>
      </c>
      <c r="E54" s="36">
        <v>7.9199999163392931E-2</v>
      </c>
      <c r="F54" s="36">
        <v>56.143398284912109</v>
      </c>
      <c r="G54" s="36">
        <v>0</v>
      </c>
      <c r="H54" s="67">
        <f t="shared" si="0"/>
        <v>56.222598284075502</v>
      </c>
      <c r="I54" s="67">
        <f t="shared" si="1"/>
        <v>7.9199999163392931E-2</v>
      </c>
      <c r="K54" s="80"/>
      <c r="L54" s="14">
        <v>44080</v>
      </c>
      <c r="M54" s="24">
        <v>97.298240661621094</v>
      </c>
      <c r="N54" s="24">
        <v>0</v>
      </c>
      <c r="O54" s="24">
        <v>2.7017605304718018</v>
      </c>
      <c r="P54" s="66">
        <f t="shared" si="2"/>
        <v>100.0000011920929</v>
      </c>
      <c r="R54" s="80"/>
      <c r="S54" s="14">
        <v>44080</v>
      </c>
      <c r="T54" s="36">
        <v>0</v>
      </c>
      <c r="U54" s="41">
        <v>0</v>
      </c>
      <c r="V54" s="41">
        <v>0</v>
      </c>
      <c r="W54" s="36">
        <v>1.5190000534057617</v>
      </c>
      <c r="X54" s="41">
        <v>0</v>
      </c>
      <c r="Y54" s="66">
        <f t="shared" si="3"/>
        <v>1.5190000534057617</v>
      </c>
      <c r="Z54" s="66">
        <f t="shared" si="6"/>
        <v>0</v>
      </c>
      <c r="AB54" s="80"/>
      <c r="AC54" s="14">
        <v>44080</v>
      </c>
      <c r="AD54" s="41">
        <v>0</v>
      </c>
      <c r="AE54" s="41">
        <v>0</v>
      </c>
      <c r="AF54" s="72">
        <v>7.9199999570846558E-2</v>
      </c>
      <c r="AG54" s="36">
        <v>54.624401092529297</v>
      </c>
      <c r="AH54" s="41">
        <v>0</v>
      </c>
      <c r="AI54" s="66">
        <f t="shared" si="4"/>
        <v>54.703601092100143</v>
      </c>
      <c r="AJ54" s="66">
        <f t="shared" si="5"/>
        <v>7.9199999570846558E-2</v>
      </c>
    </row>
    <row r="55" spans="1:36" s="49" customFormat="1" x14ac:dyDescent="0.35">
      <c r="A55" s="80"/>
      <c r="B55" s="30">
        <v>44108</v>
      </c>
      <c r="C55" s="36">
        <v>0</v>
      </c>
      <c r="D55" s="36">
        <v>4.999999888241291E-3</v>
      </c>
      <c r="E55" s="36">
        <v>0</v>
      </c>
      <c r="F55" s="36">
        <v>62.848800659179688</v>
      </c>
      <c r="G55" s="36">
        <v>0</v>
      </c>
      <c r="H55" s="67">
        <f t="shared" si="0"/>
        <v>62.853800659067929</v>
      </c>
      <c r="I55" s="67">
        <f t="shared" si="1"/>
        <v>4.999999888241291E-3</v>
      </c>
      <c r="K55" s="80"/>
      <c r="L55" s="14">
        <v>44108</v>
      </c>
      <c r="M55" s="24">
        <v>94.326515197753906</v>
      </c>
      <c r="N55" s="24">
        <v>0</v>
      </c>
      <c r="O55" s="24">
        <v>5.6734833717346191</v>
      </c>
      <c r="P55" s="66">
        <f t="shared" si="2"/>
        <v>99.999998569488525</v>
      </c>
      <c r="R55" s="80"/>
      <c r="S55" s="14">
        <v>44108</v>
      </c>
      <c r="T55" s="36">
        <v>0</v>
      </c>
      <c r="U55" s="36">
        <v>4.999999888241291E-3</v>
      </c>
      <c r="V55" s="41">
        <v>0</v>
      </c>
      <c r="W55" s="36">
        <v>3.5610001087188721</v>
      </c>
      <c r="X55" s="41">
        <v>0</v>
      </c>
      <c r="Y55" s="66">
        <f t="shared" si="3"/>
        <v>3.5660001086071134</v>
      </c>
      <c r="Z55" s="66">
        <f t="shared" si="6"/>
        <v>4.999999888241291E-3</v>
      </c>
      <c r="AB55" s="80"/>
      <c r="AC55" s="14">
        <v>44108</v>
      </c>
      <c r="AD55" s="41">
        <v>0</v>
      </c>
      <c r="AE55" s="41">
        <v>0</v>
      </c>
      <c r="AF55" s="41">
        <v>0</v>
      </c>
      <c r="AG55" s="36">
        <v>59.287799835205078</v>
      </c>
      <c r="AH55" s="41">
        <v>0</v>
      </c>
      <c r="AI55" s="66">
        <f t="shared" si="4"/>
        <v>59.287799835205078</v>
      </c>
      <c r="AJ55" s="66">
        <f t="shared" si="5"/>
        <v>0</v>
      </c>
    </row>
    <row r="56" spans="1:36" s="49" customFormat="1" x14ac:dyDescent="0.35">
      <c r="A56" s="80"/>
      <c r="B56" s="30">
        <v>44501</v>
      </c>
      <c r="C56" s="36">
        <v>0</v>
      </c>
      <c r="D56" s="36">
        <v>1.0000000474974513E-3</v>
      </c>
      <c r="E56" s="36">
        <v>0</v>
      </c>
      <c r="F56" s="36">
        <v>68.077201843261719</v>
      </c>
      <c r="G56" s="36">
        <v>0</v>
      </c>
      <c r="H56" s="67">
        <f t="shared" si="0"/>
        <v>68.078201843309216</v>
      </c>
      <c r="I56" s="67">
        <f t="shared" si="1"/>
        <v>1.0000000474974513E-3</v>
      </c>
      <c r="K56" s="80"/>
      <c r="L56" s="14">
        <v>44501</v>
      </c>
      <c r="M56" s="36">
        <v>91.444999694824219</v>
      </c>
      <c r="N56" s="36">
        <v>0</v>
      </c>
      <c r="O56" s="36">
        <v>8.55499267578125</v>
      </c>
      <c r="P56" s="66">
        <f t="shared" si="2"/>
        <v>99.999992370605469</v>
      </c>
      <c r="R56" s="80"/>
      <c r="S56" s="14">
        <v>44501</v>
      </c>
      <c r="T56" s="36">
        <v>0</v>
      </c>
      <c r="U56" s="41">
        <v>0</v>
      </c>
      <c r="V56" s="41">
        <v>0</v>
      </c>
      <c r="W56" s="36">
        <v>5.8239998817443848</v>
      </c>
      <c r="X56" s="41">
        <v>0</v>
      </c>
      <c r="Y56" s="66">
        <f t="shared" si="3"/>
        <v>5.8239998817443848</v>
      </c>
      <c r="Z56" s="66">
        <f t="shared" si="6"/>
        <v>0</v>
      </c>
      <c r="AB56" s="80"/>
      <c r="AC56" s="14">
        <v>44501</v>
      </c>
      <c r="AD56" s="41">
        <v>0</v>
      </c>
      <c r="AE56" s="41">
        <v>0</v>
      </c>
      <c r="AF56" s="41">
        <v>0</v>
      </c>
      <c r="AG56" s="36">
        <v>62.253200531005859</v>
      </c>
      <c r="AH56" s="41">
        <v>0</v>
      </c>
      <c r="AI56" s="66">
        <f t="shared" si="4"/>
        <v>62.253200531005859</v>
      </c>
      <c r="AJ56" s="66">
        <f t="shared" si="5"/>
        <v>0</v>
      </c>
    </row>
    <row r="57" spans="1:36" s="49" customFormat="1" x14ac:dyDescent="0.35">
      <c r="A57" s="80"/>
      <c r="B57" s="30">
        <v>44529</v>
      </c>
      <c r="C57" s="36">
        <v>0</v>
      </c>
      <c r="D57" s="36">
        <v>9.9999999747524271E-4</v>
      </c>
      <c r="E57" s="36">
        <v>3.5400000342633575E-2</v>
      </c>
      <c r="F57" s="36">
        <v>78.956802368164063</v>
      </c>
      <c r="G57" s="36">
        <v>0</v>
      </c>
      <c r="H57" s="67">
        <f t="shared" si="0"/>
        <v>78.993202368504171</v>
      </c>
      <c r="I57" s="67">
        <f t="shared" si="1"/>
        <v>3.6400000340108818E-2</v>
      </c>
      <c r="K57" s="80"/>
      <c r="L57" s="14">
        <v>44529</v>
      </c>
      <c r="M57" s="36">
        <v>89.726959228515625</v>
      </c>
      <c r="N57" s="36">
        <v>0</v>
      </c>
      <c r="O57" s="36">
        <v>10.273036003112793</v>
      </c>
      <c r="P57" s="66">
        <f t="shared" si="2"/>
        <v>99.999995231628418</v>
      </c>
      <c r="R57" s="80"/>
      <c r="S57" s="14">
        <v>44529</v>
      </c>
      <c r="T57" s="36">
        <v>0</v>
      </c>
      <c r="U57" s="36">
        <v>1.0000000474974513E-3</v>
      </c>
      <c r="V57" s="41">
        <v>0</v>
      </c>
      <c r="W57" s="36">
        <v>8.1140003204345703</v>
      </c>
      <c r="X57" s="41">
        <v>0</v>
      </c>
      <c r="Y57" s="66">
        <f t="shared" si="3"/>
        <v>8.1150003204820678</v>
      </c>
      <c r="Z57" s="66">
        <f t="shared" si="6"/>
        <v>1.0000000474974513E-3</v>
      </c>
      <c r="AB57" s="80"/>
      <c r="AC57" s="14">
        <v>44529</v>
      </c>
      <c r="AD57" s="41">
        <v>0</v>
      </c>
      <c r="AE57" s="41">
        <v>0</v>
      </c>
      <c r="AF57" s="72">
        <v>3.5399999469518661E-2</v>
      </c>
      <c r="AG57" s="36">
        <v>70.842796325683594</v>
      </c>
      <c r="AH57" s="41">
        <v>0</v>
      </c>
      <c r="AI57" s="66">
        <f t="shared" si="4"/>
        <v>70.878196325153112</v>
      </c>
      <c r="AJ57" s="66">
        <f t="shared" si="5"/>
        <v>3.5399999469518661E-2</v>
      </c>
    </row>
    <row r="58" spans="1:36" s="49" customFormat="1" x14ac:dyDescent="0.35">
      <c r="A58" s="80"/>
      <c r="B58" s="30">
        <v>44557</v>
      </c>
      <c r="C58" s="36">
        <v>0</v>
      </c>
      <c r="D58" s="36">
        <v>0</v>
      </c>
      <c r="E58" s="36">
        <v>0</v>
      </c>
      <c r="F58" s="24">
        <v>80.64019775390625</v>
      </c>
      <c r="G58" s="36">
        <v>0</v>
      </c>
      <c r="H58" s="67">
        <f t="shared" si="0"/>
        <v>80.64019775390625</v>
      </c>
      <c r="I58" s="67">
        <f t="shared" si="1"/>
        <v>0</v>
      </c>
      <c r="K58" s="80"/>
      <c r="L58" s="14">
        <v>44557</v>
      </c>
      <c r="M58" s="27">
        <v>91.515396118164063</v>
      </c>
      <c r="N58" s="27">
        <v>0</v>
      </c>
      <c r="O58" s="27">
        <v>8.4846019744873047</v>
      </c>
      <c r="P58" s="66">
        <f t="shared" si="2"/>
        <v>99.999998092651367</v>
      </c>
      <c r="R58" s="80"/>
      <c r="S58" s="14">
        <v>44557</v>
      </c>
      <c r="T58" s="41">
        <v>0</v>
      </c>
      <c r="U58" s="41">
        <v>0</v>
      </c>
      <c r="V58" s="41">
        <v>0</v>
      </c>
      <c r="W58" s="43">
        <v>6.8420000076293945</v>
      </c>
      <c r="X58" s="41">
        <v>0</v>
      </c>
      <c r="Y58" s="66">
        <f t="shared" si="3"/>
        <v>6.8420000076293945</v>
      </c>
      <c r="Z58" s="66">
        <f t="shared" si="6"/>
        <v>0</v>
      </c>
      <c r="AB58" s="80"/>
      <c r="AC58" s="14">
        <v>44557</v>
      </c>
      <c r="AD58" s="41">
        <v>0</v>
      </c>
      <c r="AE58" s="41">
        <v>0</v>
      </c>
      <c r="AF58" s="41">
        <v>0</v>
      </c>
      <c r="AG58" s="24">
        <v>73.798202514648438</v>
      </c>
      <c r="AH58" s="41">
        <v>0</v>
      </c>
      <c r="AI58" s="66">
        <f t="shared" si="4"/>
        <v>73.798202514648438</v>
      </c>
      <c r="AJ58" s="66">
        <f t="shared" si="5"/>
        <v>0</v>
      </c>
    </row>
    <row r="59" spans="1:36" s="49" customFormat="1" x14ac:dyDescent="0.35">
      <c r="A59" s="80">
        <v>2021</v>
      </c>
      <c r="B59" s="30">
        <v>44220</v>
      </c>
      <c r="C59" s="54">
        <v>1.6000000759959221E-2</v>
      </c>
      <c r="D59" s="54">
        <v>2.0000000949949026E-3</v>
      </c>
      <c r="E59" s="54">
        <v>4.999999888241291E-3</v>
      </c>
      <c r="F59" s="54">
        <v>83.070999145507813</v>
      </c>
      <c r="G59" s="36">
        <v>0</v>
      </c>
      <c r="H59" s="67">
        <f t="shared" si="0"/>
        <v>83.093999146251008</v>
      </c>
      <c r="I59" s="67">
        <f t="shared" si="1"/>
        <v>2.3000000743195415E-2</v>
      </c>
      <c r="K59" s="80">
        <v>2021</v>
      </c>
      <c r="L59" s="30">
        <v>44220</v>
      </c>
      <c r="M59" s="54">
        <v>92.536163330078125</v>
      </c>
      <c r="N59" s="54">
        <v>0</v>
      </c>
      <c r="O59" s="54">
        <v>7.4638361930847168</v>
      </c>
      <c r="P59" s="66">
        <f t="shared" si="2"/>
        <v>99.999999523162842</v>
      </c>
      <c r="R59" s="76">
        <v>2021</v>
      </c>
      <c r="S59" s="30">
        <v>44220</v>
      </c>
      <c r="T59" s="54">
        <v>0</v>
      </c>
      <c r="U59" s="54">
        <v>2.0000000949949026E-3</v>
      </c>
      <c r="V59" s="54">
        <v>4.999999888241291E-3</v>
      </c>
      <c r="W59" s="54">
        <v>6.195000171661377</v>
      </c>
      <c r="X59" s="41">
        <v>0</v>
      </c>
      <c r="Y59" s="66">
        <f t="shared" si="3"/>
        <v>6.2020001716446131</v>
      </c>
      <c r="Z59" s="66">
        <f t="shared" si="6"/>
        <v>6.9999999832361937E-3</v>
      </c>
      <c r="AB59" s="80">
        <v>2021</v>
      </c>
      <c r="AC59" s="30">
        <v>44220</v>
      </c>
      <c r="AD59" s="54">
        <v>1.6000000759959221E-2</v>
      </c>
      <c r="AE59" s="54">
        <v>0</v>
      </c>
      <c r="AF59" s="54">
        <v>0</v>
      </c>
      <c r="AG59" s="54">
        <v>76.875999450683594</v>
      </c>
      <c r="AH59" s="41">
        <v>0</v>
      </c>
      <c r="AI59" s="66">
        <f t="shared" si="4"/>
        <v>76.891999451443553</v>
      </c>
      <c r="AJ59" s="66">
        <f t="shared" si="5"/>
        <v>1.6000000759959221E-2</v>
      </c>
    </row>
    <row r="60" spans="1:36" s="49" customFormat="1" x14ac:dyDescent="0.35">
      <c r="A60" s="80"/>
      <c r="B60" s="30">
        <v>44248</v>
      </c>
      <c r="C60" s="54">
        <v>0</v>
      </c>
      <c r="D60" s="54">
        <v>0</v>
      </c>
      <c r="E60" s="54">
        <v>1.8999999389052391E-2</v>
      </c>
      <c r="F60" s="54">
        <v>82.501800537109375</v>
      </c>
      <c r="G60" s="36">
        <v>0</v>
      </c>
      <c r="H60" s="67">
        <f t="shared" si="0"/>
        <v>82.520800536498427</v>
      </c>
      <c r="I60" s="67">
        <f t="shared" si="1"/>
        <v>1.8999999389052391E-2</v>
      </c>
      <c r="K60" s="80"/>
      <c r="L60" s="30">
        <v>44248</v>
      </c>
      <c r="M60" s="54">
        <v>92.469779968261719</v>
      </c>
      <c r="N60" s="54">
        <v>0</v>
      </c>
      <c r="O60" s="54">
        <v>7.5302228927612305</v>
      </c>
      <c r="P60" s="66">
        <f t="shared" si="2"/>
        <v>100.00000286102295</v>
      </c>
      <c r="R60" s="77"/>
      <c r="S60" s="30">
        <v>44248</v>
      </c>
      <c r="T60" s="54">
        <v>0</v>
      </c>
      <c r="U60" s="54">
        <v>0</v>
      </c>
      <c r="V60" s="54">
        <v>1.8999999389052391E-2</v>
      </c>
      <c r="W60" s="54">
        <v>6.195000171661377</v>
      </c>
      <c r="X60" s="41">
        <v>0</v>
      </c>
      <c r="Y60" s="66">
        <f t="shared" si="3"/>
        <v>6.2140001710504293</v>
      </c>
      <c r="Z60" s="66">
        <f t="shared" si="6"/>
        <v>1.8999999389052391E-2</v>
      </c>
      <c r="AB60" s="80"/>
      <c r="AC60" s="30">
        <v>44248</v>
      </c>
      <c r="AD60" s="54">
        <v>0</v>
      </c>
      <c r="AE60" s="54">
        <v>0</v>
      </c>
      <c r="AF60" s="54">
        <v>0</v>
      </c>
      <c r="AG60" s="54">
        <v>76.306800842285156</v>
      </c>
      <c r="AH60" s="41">
        <v>0</v>
      </c>
      <c r="AI60" s="66">
        <f t="shared" si="4"/>
        <v>76.306800842285156</v>
      </c>
      <c r="AJ60" s="66">
        <f t="shared" si="5"/>
        <v>0</v>
      </c>
    </row>
    <row r="61" spans="1:36" s="49" customFormat="1" x14ac:dyDescent="0.35">
      <c r="A61" s="80"/>
      <c r="B61" s="30">
        <v>44276</v>
      </c>
      <c r="C61" s="54">
        <v>4.8000002279877663E-3</v>
      </c>
      <c r="D61" s="54">
        <v>1.0000000474974513E-3</v>
      </c>
      <c r="E61" s="54">
        <v>1.3399999588727951E-2</v>
      </c>
      <c r="F61" s="54">
        <v>87.075798034667969</v>
      </c>
      <c r="G61" s="36">
        <v>0</v>
      </c>
      <c r="H61" s="67">
        <f t="shared" si="0"/>
        <v>87.094998034532182</v>
      </c>
      <c r="I61" s="67">
        <f t="shared" si="1"/>
        <v>1.9199999864213169E-2</v>
      </c>
      <c r="K61" s="80"/>
      <c r="L61" s="30">
        <v>44276</v>
      </c>
      <c r="M61" s="54">
        <v>91.062629699707031</v>
      </c>
      <c r="N61" s="54">
        <v>0</v>
      </c>
      <c r="O61" s="54">
        <v>8.9373674392700195</v>
      </c>
      <c r="P61" s="66">
        <f t="shared" si="2"/>
        <v>99.999997138977051</v>
      </c>
      <c r="R61" s="77"/>
      <c r="S61" s="30">
        <v>44276</v>
      </c>
      <c r="T61" s="54">
        <v>0</v>
      </c>
      <c r="U61" s="54">
        <v>1.0000000474974513E-3</v>
      </c>
      <c r="V61" s="54">
        <v>1.3000000268220901E-2</v>
      </c>
      <c r="W61" s="54">
        <v>7.7699999809265137</v>
      </c>
      <c r="X61" s="41">
        <v>0</v>
      </c>
      <c r="Y61" s="66">
        <f t="shared" si="3"/>
        <v>7.783999981242232</v>
      </c>
      <c r="Z61" s="66">
        <f t="shared" si="6"/>
        <v>1.4000000315718353E-2</v>
      </c>
      <c r="AB61" s="80"/>
      <c r="AC61" s="30">
        <v>44276</v>
      </c>
      <c r="AD61" s="54">
        <v>4.8000002279877663E-3</v>
      </c>
      <c r="AE61" s="54">
        <v>0</v>
      </c>
      <c r="AF61" s="54">
        <v>4.0000001899898052E-4</v>
      </c>
      <c r="AG61" s="54">
        <v>79.305801391601563</v>
      </c>
      <c r="AH61" s="41">
        <v>0</v>
      </c>
      <c r="AI61" s="66">
        <f>SUM(AD61:AH61)</f>
        <v>79.311001391848549</v>
      </c>
      <c r="AJ61" s="66">
        <f>SUM(AD61:AF61)</f>
        <v>5.2000002469867468E-3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/>
    <row r="74" spans="1:34" s="49" customFormat="1" x14ac:dyDescent="0.35"/>
    <row r="75" spans="1:34" s="49" customFormat="1" x14ac:dyDescent="0.35"/>
    <row r="76" spans="1:34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  <row r="88" spans="1:34" s="49" customFormat="1" x14ac:dyDescent="0.3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</row>
  </sheetData>
  <mergeCells count="24">
    <mergeCell ref="AB33:AB45"/>
    <mergeCell ref="A46:A58"/>
    <mergeCell ref="K46:K58"/>
    <mergeCell ref="R46:R58"/>
    <mergeCell ref="AB46:AB58"/>
    <mergeCell ref="A33:A45"/>
    <mergeCell ref="K33:K45"/>
    <mergeCell ref="R33:R45"/>
    <mergeCell ref="A59:A61"/>
    <mergeCell ref="K59:K61"/>
    <mergeCell ref="R59:R61"/>
    <mergeCell ref="AB59:AB61"/>
    <mergeCell ref="A5:G5"/>
    <mergeCell ref="AB7:AB19"/>
    <mergeCell ref="A20:A32"/>
    <mergeCell ref="K20:K32"/>
    <mergeCell ref="R20:R32"/>
    <mergeCell ref="K5:O5"/>
    <mergeCell ref="R5:X5"/>
    <mergeCell ref="AB20:AB32"/>
    <mergeCell ref="A7:A19"/>
    <mergeCell ref="K7:K19"/>
    <mergeCell ref="R7:R19"/>
    <mergeCell ref="AB5:AH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dimension ref="A4:AM87"/>
  <sheetViews>
    <sheetView tabSelected="1" zoomScale="94" zoomScaleNormal="94" workbookViewId="0">
      <selection activeCell="AD7" sqref="AD7:AJ61"/>
    </sheetView>
  </sheetViews>
  <sheetFormatPr defaultRowHeight="14.5" x14ac:dyDescent="0.35"/>
  <cols>
    <col min="1" max="6" width="8.7265625" style="34"/>
    <col min="7" max="7" width="10" style="34" customWidth="1"/>
    <col min="8" max="12" width="8.7265625" style="34"/>
    <col min="13" max="13" width="10.453125" style="34" customWidth="1"/>
    <col min="14" max="14" width="8.7265625" style="34"/>
    <col min="15" max="15" width="10.26953125" style="34" customWidth="1"/>
    <col min="16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4" spans="1:39" s="49" customFormat="1" x14ac:dyDescent="0.35"/>
    <row r="5" spans="1:39" s="49" customFormat="1" ht="32.5" customHeight="1" x14ac:dyDescent="0.35">
      <c r="A5" s="86" t="s">
        <v>67</v>
      </c>
      <c r="B5" s="86"/>
      <c r="C5" s="86"/>
      <c r="D5" s="86"/>
      <c r="E5" s="86"/>
      <c r="F5" s="86"/>
      <c r="G5" s="86"/>
      <c r="H5" s="51"/>
      <c r="I5" s="51"/>
      <c r="J5" s="51"/>
      <c r="K5" s="85" t="s">
        <v>66</v>
      </c>
      <c r="L5" s="85"/>
      <c r="M5" s="85"/>
      <c r="N5" s="85"/>
      <c r="O5" s="85"/>
      <c r="P5" s="50"/>
      <c r="Q5" s="50"/>
      <c r="R5" s="79" t="s">
        <v>65</v>
      </c>
      <c r="S5" s="79"/>
      <c r="T5" s="79"/>
      <c r="U5" s="79"/>
      <c r="V5" s="79"/>
      <c r="W5" s="79"/>
      <c r="X5" s="79"/>
      <c r="AB5" s="83" t="s">
        <v>64</v>
      </c>
      <c r="AC5" s="83"/>
      <c r="AD5" s="83"/>
      <c r="AE5" s="83"/>
      <c r="AF5" s="83"/>
      <c r="AG5" s="83"/>
      <c r="AH5" s="83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s="49" customFormat="1" x14ac:dyDescent="0.35">
      <c r="A7" s="80">
        <v>2017</v>
      </c>
      <c r="B7" s="29">
        <v>43494</v>
      </c>
      <c r="C7" s="54">
        <v>11.939200401306152</v>
      </c>
      <c r="D7" s="54">
        <v>5.7434000968933105</v>
      </c>
      <c r="E7" s="54">
        <v>17.890600204467773</v>
      </c>
      <c r="F7" s="54">
        <v>21.583200454711914</v>
      </c>
      <c r="G7" s="36">
        <v>0</v>
      </c>
      <c r="H7" s="66">
        <f>SUM(C7:G7)</f>
        <v>57.15640115737915</v>
      </c>
      <c r="I7" s="66">
        <f>SUM(C7:E7)</f>
        <v>35.573200702667236</v>
      </c>
      <c r="K7" s="80">
        <v>2017</v>
      </c>
      <c r="L7" s="13">
        <v>43494</v>
      </c>
      <c r="M7" s="54">
        <v>81.806060791015625</v>
      </c>
      <c r="N7" s="54">
        <v>7.3202652931213379</v>
      </c>
      <c r="O7" s="54">
        <v>10.873673439025879</v>
      </c>
      <c r="P7" s="66">
        <f>SUM(M7:O7)</f>
        <v>99.999999523162842</v>
      </c>
      <c r="R7" s="80">
        <v>2017</v>
      </c>
      <c r="S7" s="37">
        <v>43494</v>
      </c>
      <c r="T7" s="54">
        <v>0.67000001668930054</v>
      </c>
      <c r="U7" s="36">
        <v>0</v>
      </c>
      <c r="V7" s="54">
        <v>4.2849998474121094</v>
      </c>
      <c r="W7" s="54">
        <v>1.2599999904632568</v>
      </c>
      <c r="X7" s="36">
        <v>0</v>
      </c>
      <c r="Y7" s="66">
        <f>SUM(T7:X7)</f>
        <v>6.2149998545646667</v>
      </c>
      <c r="Z7" s="66">
        <f>SUM(T7:V7)</f>
        <v>4.9549998641014099</v>
      </c>
      <c r="AB7" s="80">
        <v>2017</v>
      </c>
      <c r="AC7" s="13">
        <v>43494</v>
      </c>
      <c r="AD7" s="54">
        <v>10.56719970703125</v>
      </c>
      <c r="AE7" s="54">
        <v>5.7434000968933105</v>
      </c>
      <c r="AF7" s="54">
        <v>10.396599769592285</v>
      </c>
      <c r="AG7" s="54">
        <v>20.050199508666992</v>
      </c>
      <c r="AH7" s="36">
        <v>0</v>
      </c>
      <c r="AI7" s="66">
        <f>SUM(AD7:AH7)</f>
        <v>46.757399082183838</v>
      </c>
      <c r="AJ7" s="66">
        <f>SUM(AD7:AF7)</f>
        <v>26.707199573516846</v>
      </c>
    </row>
    <row r="8" spans="1:39" s="49" customFormat="1" x14ac:dyDescent="0.35">
      <c r="A8" s="80"/>
      <c r="B8" s="29">
        <v>43522</v>
      </c>
      <c r="C8" s="54">
        <v>11.945599555969238</v>
      </c>
      <c r="D8" s="54">
        <v>6.3899998664855957</v>
      </c>
      <c r="E8" s="54">
        <v>17.797399520874023</v>
      </c>
      <c r="F8" s="54">
        <v>22.959800720214844</v>
      </c>
      <c r="G8" s="36">
        <v>0</v>
      </c>
      <c r="H8" s="66">
        <f t="shared" ref="H8:H61" si="0">SUM(C8:G8)</f>
        <v>59.092799663543701</v>
      </c>
      <c r="I8" s="66">
        <f t="shared" ref="I8:I61" si="1">SUM(C8:E8)</f>
        <v>36.132998943328857</v>
      </c>
      <c r="K8" s="80"/>
      <c r="L8" s="13">
        <v>43522</v>
      </c>
      <c r="M8" s="54">
        <v>82.251640319824219</v>
      </c>
      <c r="N8" s="54">
        <v>6.5016379356384277</v>
      </c>
      <c r="O8" s="54">
        <v>11.246716499328613</v>
      </c>
      <c r="P8" s="66">
        <f t="shared" ref="P8:P61" si="2">SUM(M8:O8)</f>
        <v>99.99999475479126</v>
      </c>
      <c r="R8" s="80"/>
      <c r="S8" s="37">
        <v>43522</v>
      </c>
      <c r="T8" s="54">
        <v>0.69099998474121094</v>
      </c>
      <c r="U8" s="36">
        <v>0</v>
      </c>
      <c r="V8" s="54">
        <v>4.7480001449584961</v>
      </c>
      <c r="W8" s="54">
        <v>1.2070000171661377</v>
      </c>
      <c r="X8" s="36">
        <v>0</v>
      </c>
      <c r="Y8" s="66">
        <f t="shared" ref="Y8:Y61" si="3">SUM(T8:X8)</f>
        <v>6.6460001468658447</v>
      </c>
      <c r="Z8" s="66">
        <f>SUM(T8:V8)</f>
        <v>5.439000129699707</v>
      </c>
      <c r="AB8" s="80"/>
      <c r="AC8" s="13">
        <v>43522</v>
      </c>
      <c r="AD8" s="54">
        <v>10.653599739074707</v>
      </c>
      <c r="AE8" s="54">
        <v>6.3899998664855957</v>
      </c>
      <c r="AF8" s="54">
        <v>10.149399757385254</v>
      </c>
      <c r="AG8" s="54">
        <v>21.411800384521484</v>
      </c>
      <c r="AH8" s="36">
        <v>0</v>
      </c>
      <c r="AI8" s="66">
        <f t="shared" ref="AI8:AI60" si="4">SUM(AD8:AH8)</f>
        <v>48.604799747467041</v>
      </c>
      <c r="AJ8" s="66">
        <f t="shared" ref="AJ8:AJ60" si="5">SUM(AD8:AF8)</f>
        <v>27.192999362945557</v>
      </c>
    </row>
    <row r="9" spans="1:39" s="49" customFormat="1" x14ac:dyDescent="0.35">
      <c r="A9" s="80"/>
      <c r="B9" s="29">
        <v>43550</v>
      </c>
      <c r="C9" s="54">
        <v>12.699399948120117</v>
      </c>
      <c r="D9" s="54">
        <v>6.347599983215332</v>
      </c>
      <c r="E9" s="54">
        <v>16.544599533081055</v>
      </c>
      <c r="F9" s="54">
        <v>27.959600448608398</v>
      </c>
      <c r="G9" s="36">
        <v>4.0000001899898052E-4</v>
      </c>
      <c r="H9" s="66">
        <f t="shared" si="0"/>
        <v>63.551599913043901</v>
      </c>
      <c r="I9" s="66">
        <f t="shared" si="1"/>
        <v>35.591599464416504</v>
      </c>
      <c r="K9" s="80"/>
      <c r="L9" s="13">
        <v>43550</v>
      </c>
      <c r="M9" s="54">
        <v>85.865028381347656</v>
      </c>
      <c r="N9" s="54">
        <v>5.556114673614502</v>
      </c>
      <c r="O9" s="54">
        <v>8.5788555145263672</v>
      </c>
      <c r="P9" s="66">
        <f t="shared" si="2"/>
        <v>99.999998569488525</v>
      </c>
      <c r="R9" s="80"/>
      <c r="S9" s="37">
        <v>43550</v>
      </c>
      <c r="T9" s="54">
        <v>0.68800002336502075</v>
      </c>
      <c r="U9" s="36">
        <v>0</v>
      </c>
      <c r="V9" s="54">
        <v>3.6029999256134033</v>
      </c>
      <c r="W9" s="54">
        <v>1.1610000133514404</v>
      </c>
      <c r="X9" s="36">
        <v>0</v>
      </c>
      <c r="Y9" s="66">
        <f t="shared" si="3"/>
        <v>5.4519999623298645</v>
      </c>
      <c r="Z9" s="66">
        <f t="shared" ref="Z9:Z61" si="6">SUM(T9:V9)</f>
        <v>4.2909999489784241</v>
      </c>
      <c r="AB9" s="80"/>
      <c r="AC9" s="13">
        <v>43550</v>
      </c>
      <c r="AD9" s="54">
        <v>11.598400115966797</v>
      </c>
      <c r="AE9" s="54">
        <v>6.347599983215332</v>
      </c>
      <c r="AF9" s="54">
        <v>10.024600028991699</v>
      </c>
      <c r="AG9" s="54">
        <v>26.597600936889648</v>
      </c>
      <c r="AH9" s="36">
        <v>4.0000001899898052E-4</v>
      </c>
      <c r="AI9" s="66">
        <f t="shared" si="4"/>
        <v>54.568601065082476</v>
      </c>
      <c r="AJ9" s="66">
        <f t="shared" si="5"/>
        <v>27.970600128173828</v>
      </c>
    </row>
    <row r="10" spans="1:39" s="49" customFormat="1" x14ac:dyDescent="0.35">
      <c r="A10" s="80"/>
      <c r="B10" s="29">
        <v>43578</v>
      </c>
      <c r="C10" s="54">
        <v>12.629600524902344</v>
      </c>
      <c r="D10" s="54">
        <v>6.3708000183105469</v>
      </c>
      <c r="E10" s="54">
        <v>17.049999237060547</v>
      </c>
      <c r="F10" s="54">
        <v>24.52239990234375</v>
      </c>
      <c r="G10" s="36">
        <v>0</v>
      </c>
      <c r="H10" s="66">
        <f t="shared" si="0"/>
        <v>60.572799682617188</v>
      </c>
      <c r="I10" s="66">
        <f t="shared" si="1"/>
        <v>36.050399780273438</v>
      </c>
      <c r="K10" s="80"/>
      <c r="L10" s="13">
        <v>43578</v>
      </c>
      <c r="M10" s="54">
        <v>83.03033447265625</v>
      </c>
      <c r="N10" s="54">
        <v>5.3159174919128418</v>
      </c>
      <c r="O10" s="54">
        <v>11.653745651245117</v>
      </c>
      <c r="P10" s="66">
        <f t="shared" si="2"/>
        <v>99.999997615814209</v>
      </c>
      <c r="R10" s="80"/>
      <c r="S10" s="37">
        <v>43578</v>
      </c>
      <c r="T10" s="54">
        <v>1.2289999723434448</v>
      </c>
      <c r="U10" s="36">
        <v>0</v>
      </c>
      <c r="V10" s="54">
        <v>4.4770002365112305</v>
      </c>
      <c r="W10" s="54">
        <v>1.3530000448226929</v>
      </c>
      <c r="X10" s="36">
        <v>0</v>
      </c>
      <c r="Y10" s="66">
        <f t="shared" si="3"/>
        <v>7.0590002536773682</v>
      </c>
      <c r="Z10" s="66">
        <f t="shared" si="6"/>
        <v>5.7060002088546753</v>
      </c>
      <c r="AB10" s="80"/>
      <c r="AC10" s="13">
        <v>43578</v>
      </c>
      <c r="AD10" s="54">
        <v>11.117600440979004</v>
      </c>
      <c r="AE10" s="54">
        <v>6.3708000183105469</v>
      </c>
      <c r="AF10" s="54">
        <v>9.9849996566772461</v>
      </c>
      <c r="AG10" s="54">
        <v>22.820400238037109</v>
      </c>
      <c r="AH10" s="36">
        <v>0</v>
      </c>
      <c r="AI10" s="66">
        <f t="shared" si="4"/>
        <v>50.293800354003906</v>
      </c>
      <c r="AJ10" s="66">
        <f t="shared" si="5"/>
        <v>27.473400115966797</v>
      </c>
    </row>
    <row r="11" spans="1:39" s="49" customFormat="1" x14ac:dyDescent="0.35">
      <c r="A11" s="80"/>
      <c r="B11" s="29">
        <v>43606</v>
      </c>
      <c r="C11" s="54">
        <v>13.158200263977051</v>
      </c>
      <c r="D11" s="54">
        <v>6.4348001480102539</v>
      </c>
      <c r="E11" s="54">
        <v>14.423199653625488</v>
      </c>
      <c r="F11" s="54">
        <v>24.461799621582031</v>
      </c>
      <c r="G11" s="36">
        <v>0</v>
      </c>
      <c r="H11" s="66">
        <f t="shared" si="0"/>
        <v>58.477999687194824</v>
      </c>
      <c r="I11" s="66">
        <f t="shared" si="1"/>
        <v>34.016200065612793</v>
      </c>
      <c r="K11" s="80"/>
      <c r="L11" s="13">
        <v>43606</v>
      </c>
      <c r="M11" s="54">
        <v>86.150344848632813</v>
      </c>
      <c r="N11" s="54">
        <v>5.5713257789611816</v>
      </c>
      <c r="O11" s="54">
        <v>8.2783269882202148</v>
      </c>
      <c r="P11" s="66">
        <f t="shared" si="2"/>
        <v>99.999997615814209</v>
      </c>
      <c r="R11" s="80"/>
      <c r="S11" s="37">
        <v>43606</v>
      </c>
      <c r="T11" s="54">
        <v>0.76700001955032349</v>
      </c>
      <c r="U11" s="36">
        <v>0</v>
      </c>
      <c r="V11" s="54">
        <v>2.3629999160766602</v>
      </c>
      <c r="W11" s="54">
        <v>1.7109999656677246</v>
      </c>
      <c r="X11" s="36">
        <v>0</v>
      </c>
      <c r="Y11" s="66">
        <f t="shared" si="3"/>
        <v>4.8409999012947083</v>
      </c>
      <c r="Z11" s="66">
        <f t="shared" si="6"/>
        <v>3.1299999356269836</v>
      </c>
      <c r="AB11" s="80"/>
      <c r="AC11" s="13">
        <v>43606</v>
      </c>
      <c r="AD11" s="54">
        <v>11.999199867248535</v>
      </c>
      <c r="AE11" s="54">
        <v>6.4348001480102539</v>
      </c>
      <c r="AF11" s="54">
        <v>9.3971996307373047</v>
      </c>
      <c r="AG11" s="54">
        <v>22.547800064086914</v>
      </c>
      <c r="AH11" s="36">
        <v>0</v>
      </c>
      <c r="AI11" s="66">
        <f t="shared" si="4"/>
        <v>50.378999710083008</v>
      </c>
      <c r="AJ11" s="66">
        <f t="shared" si="5"/>
        <v>27.831199645996094</v>
      </c>
    </row>
    <row r="12" spans="1:39" s="49" customFormat="1" x14ac:dyDescent="0.35">
      <c r="A12" s="80"/>
      <c r="B12" s="29">
        <v>43634</v>
      </c>
      <c r="C12" s="54">
        <v>12.11359977722168</v>
      </c>
      <c r="D12" s="54">
        <v>6.342400074005127</v>
      </c>
      <c r="E12" s="54">
        <v>13.85200023651123</v>
      </c>
      <c r="F12" s="54">
        <v>26.441999435424805</v>
      </c>
      <c r="G12" s="36">
        <v>0</v>
      </c>
      <c r="H12" s="66">
        <f t="shared" si="0"/>
        <v>58.749999523162842</v>
      </c>
      <c r="I12" s="66">
        <f t="shared" si="1"/>
        <v>32.308000087738037</v>
      </c>
      <c r="K12" s="80"/>
      <c r="L12" s="13">
        <v>43634</v>
      </c>
      <c r="M12" s="54">
        <v>86.704681396484375</v>
      </c>
      <c r="N12" s="54">
        <v>4.6995744705200195</v>
      </c>
      <c r="O12" s="54">
        <v>8.5957450866699219</v>
      </c>
      <c r="P12" s="66">
        <f t="shared" si="2"/>
        <v>100.00000095367432</v>
      </c>
      <c r="R12" s="80"/>
      <c r="S12" s="37">
        <v>43634</v>
      </c>
      <c r="T12" s="54">
        <v>0.90799999237060547</v>
      </c>
      <c r="U12" s="54">
        <v>3.2999999821186066E-2</v>
      </c>
      <c r="V12" s="54">
        <v>2.4820001125335693</v>
      </c>
      <c r="W12" s="54">
        <v>1.6269999742507935</v>
      </c>
      <c r="X12" s="36">
        <v>0</v>
      </c>
      <c r="Y12" s="66">
        <f>SUM(T12:X12)</f>
        <v>5.0500000789761543</v>
      </c>
      <c r="Z12" s="66">
        <f t="shared" si="6"/>
        <v>3.4230001047253609</v>
      </c>
      <c r="AB12" s="80"/>
      <c r="AC12" s="13">
        <v>43634</v>
      </c>
      <c r="AD12" s="54">
        <v>10.895600318908691</v>
      </c>
      <c r="AE12" s="54">
        <v>6.3094000816345215</v>
      </c>
      <c r="AF12" s="54">
        <v>9.1009998321533203</v>
      </c>
      <c r="AG12" s="54">
        <v>24.632999420166016</v>
      </c>
      <c r="AH12" s="36">
        <v>0</v>
      </c>
      <c r="AI12" s="66">
        <f t="shared" si="4"/>
        <v>50.938999652862549</v>
      </c>
      <c r="AJ12" s="66">
        <f t="shared" si="5"/>
        <v>26.306000232696533</v>
      </c>
    </row>
    <row r="13" spans="1:39" s="49" customFormat="1" x14ac:dyDescent="0.35">
      <c r="A13" s="80"/>
      <c r="B13" s="29">
        <v>43662</v>
      </c>
      <c r="C13" s="54">
        <v>11.819000244140625</v>
      </c>
      <c r="D13" s="54">
        <v>6.516200065612793</v>
      </c>
      <c r="E13" s="54">
        <v>14.215000152587891</v>
      </c>
      <c r="F13" s="54">
        <v>25.557199478149414</v>
      </c>
      <c r="G13" s="36">
        <v>8.0000003799796104E-4</v>
      </c>
      <c r="H13" s="66">
        <f t="shared" si="0"/>
        <v>58.108199940528721</v>
      </c>
      <c r="I13" s="66">
        <f t="shared" si="1"/>
        <v>32.550200462341309</v>
      </c>
      <c r="K13" s="80"/>
      <c r="L13" s="13">
        <v>43662</v>
      </c>
      <c r="M13" s="54">
        <v>85.361793518066406</v>
      </c>
      <c r="N13" s="54">
        <v>5.3142242431640625</v>
      </c>
      <c r="O13" s="54">
        <v>9.3239850997924805</v>
      </c>
      <c r="P13" s="66">
        <f t="shared" si="2"/>
        <v>100.00000286102295</v>
      </c>
      <c r="R13" s="80"/>
      <c r="S13" s="37">
        <v>43662</v>
      </c>
      <c r="T13" s="54">
        <v>0.82300001382827759</v>
      </c>
      <c r="U13" s="54">
        <v>0.1080000028014183</v>
      </c>
      <c r="V13" s="54">
        <v>2.9079999923706055</v>
      </c>
      <c r="W13" s="54">
        <v>1.5789999961853027</v>
      </c>
      <c r="X13" s="36">
        <v>0</v>
      </c>
      <c r="Y13" s="66">
        <f t="shared" si="3"/>
        <v>5.4180000051856041</v>
      </c>
      <c r="Z13" s="66">
        <f>SUM(T13:V13)</f>
        <v>3.8390000090003014</v>
      </c>
      <c r="AB13" s="80"/>
      <c r="AC13" s="13">
        <v>43662</v>
      </c>
      <c r="AD13" s="54">
        <v>10.642000198364258</v>
      </c>
      <c r="AE13" s="54">
        <v>6.4081997871398926</v>
      </c>
      <c r="AF13" s="54">
        <v>8.7989997863769531</v>
      </c>
      <c r="AG13" s="54">
        <v>23.752199172973633</v>
      </c>
      <c r="AH13" s="36">
        <v>8.0000003799796104E-4</v>
      </c>
      <c r="AI13" s="66">
        <f t="shared" si="4"/>
        <v>49.602198944892734</v>
      </c>
      <c r="AJ13" s="66">
        <f t="shared" si="5"/>
        <v>25.849199771881104</v>
      </c>
    </row>
    <row r="14" spans="1:39" s="49" customFormat="1" x14ac:dyDescent="0.35">
      <c r="A14" s="80"/>
      <c r="B14" s="29">
        <v>43690</v>
      </c>
      <c r="C14" s="54">
        <v>11.327199935913086</v>
      </c>
      <c r="D14" s="54">
        <v>6.6525998115539551</v>
      </c>
      <c r="E14" s="54">
        <v>15.225600242614746</v>
      </c>
      <c r="F14" s="54">
        <v>26.706399917602539</v>
      </c>
      <c r="G14" s="36">
        <v>4.0000001899898052E-4</v>
      </c>
      <c r="H14" s="66">
        <f t="shared" si="0"/>
        <v>59.912199907703325</v>
      </c>
      <c r="I14" s="66">
        <f t="shared" si="1"/>
        <v>33.205399990081787</v>
      </c>
      <c r="K14" s="80"/>
      <c r="L14" s="13">
        <v>43690</v>
      </c>
      <c r="M14" s="54">
        <v>85.724113464355469</v>
      </c>
      <c r="N14" s="54">
        <v>5.1208267211914063</v>
      </c>
      <c r="O14" s="54">
        <v>9.1550636291503906</v>
      </c>
      <c r="P14" s="66">
        <f t="shared" si="2"/>
        <v>100.00000381469727</v>
      </c>
      <c r="R14" s="80"/>
      <c r="S14" s="37">
        <v>43690</v>
      </c>
      <c r="T14" s="54">
        <v>0.86900001764297485</v>
      </c>
      <c r="U14" s="54">
        <v>0.10700000077486038</v>
      </c>
      <c r="V14" s="54">
        <v>3.0199999809265137</v>
      </c>
      <c r="W14" s="54">
        <v>1.4889999628067017</v>
      </c>
      <c r="X14" s="36">
        <v>0</v>
      </c>
      <c r="Y14" s="66">
        <f t="shared" si="3"/>
        <v>5.4849999621510506</v>
      </c>
      <c r="Z14" s="66">
        <f t="shared" si="6"/>
        <v>3.9959999993443489</v>
      </c>
      <c r="AB14" s="80"/>
      <c r="AC14" s="13">
        <v>43690</v>
      </c>
      <c r="AD14" s="54">
        <v>9.9441995620727539</v>
      </c>
      <c r="AE14" s="54">
        <v>6.5455999374389648</v>
      </c>
      <c r="AF14" s="54">
        <v>9.8235998153686523</v>
      </c>
      <c r="AG14" s="54">
        <v>25.045400619506836</v>
      </c>
      <c r="AH14" s="36">
        <v>4.0000001899898052E-4</v>
      </c>
      <c r="AI14" s="66">
        <f t="shared" si="4"/>
        <v>51.359199934406206</v>
      </c>
      <c r="AJ14" s="66">
        <f t="shared" si="5"/>
        <v>26.313399314880371</v>
      </c>
    </row>
    <row r="15" spans="1:39" s="49" customFormat="1" x14ac:dyDescent="0.35">
      <c r="A15" s="80"/>
      <c r="B15" s="29">
        <v>43718</v>
      </c>
      <c r="C15" s="54">
        <v>11.060400009155273</v>
      </c>
      <c r="D15" s="54">
        <v>6.0861997604370117</v>
      </c>
      <c r="E15" s="54">
        <v>16.333999633789063</v>
      </c>
      <c r="F15" s="54">
        <v>29.550199508666992</v>
      </c>
      <c r="G15" s="36">
        <v>0</v>
      </c>
      <c r="H15" s="66">
        <f t="shared" si="0"/>
        <v>63.03079891204834</v>
      </c>
      <c r="I15" s="66">
        <f t="shared" si="1"/>
        <v>33.480599403381348</v>
      </c>
      <c r="K15" s="80"/>
      <c r="L15" s="13">
        <v>43718</v>
      </c>
      <c r="M15" s="54">
        <v>86.505012512207031</v>
      </c>
      <c r="N15" s="54">
        <v>4.5311179161071777</v>
      </c>
      <c r="O15" s="54">
        <v>8.963871955871582</v>
      </c>
      <c r="P15" s="66">
        <f t="shared" si="2"/>
        <v>100.00000238418579</v>
      </c>
      <c r="R15" s="80"/>
      <c r="S15" s="37">
        <v>43718</v>
      </c>
      <c r="T15" s="54">
        <v>0.85799998044967651</v>
      </c>
      <c r="U15" s="54">
        <v>5.7999998331069946E-2</v>
      </c>
      <c r="V15" s="54">
        <v>3.4360001087188721</v>
      </c>
      <c r="W15" s="54">
        <v>1.2979999780654907</v>
      </c>
      <c r="X15" s="36">
        <v>0</v>
      </c>
      <c r="Y15" s="66">
        <f t="shared" si="3"/>
        <v>5.6500000655651093</v>
      </c>
      <c r="Z15" s="66">
        <f t="shared" si="6"/>
        <v>4.3520000874996185</v>
      </c>
      <c r="AB15" s="80"/>
      <c r="AC15" s="13">
        <v>43718</v>
      </c>
      <c r="AD15" s="54">
        <v>9.8123998641967773</v>
      </c>
      <c r="AE15" s="54">
        <v>6.0282001495361328</v>
      </c>
      <c r="AF15" s="54">
        <v>10.644000053405762</v>
      </c>
      <c r="AG15" s="54">
        <v>28.040199279785156</v>
      </c>
      <c r="AH15" s="36">
        <v>0</v>
      </c>
      <c r="AI15" s="66">
        <f t="shared" si="4"/>
        <v>54.524799346923828</v>
      </c>
      <c r="AJ15" s="66">
        <f t="shared" si="5"/>
        <v>26.484600067138672</v>
      </c>
    </row>
    <row r="16" spans="1:39" s="49" customFormat="1" x14ac:dyDescent="0.35">
      <c r="A16" s="80"/>
      <c r="B16" s="29">
        <v>43746</v>
      </c>
      <c r="C16" s="54">
        <v>10.66100025177002</v>
      </c>
      <c r="D16" s="54">
        <v>6.0377998352050781</v>
      </c>
      <c r="E16" s="54">
        <v>15.276599884033203</v>
      </c>
      <c r="F16" s="54">
        <v>29.220800399780273</v>
      </c>
      <c r="G16" s="36">
        <v>0</v>
      </c>
      <c r="H16" s="66">
        <f t="shared" si="0"/>
        <v>61.196200370788574</v>
      </c>
      <c r="I16" s="66">
        <f t="shared" si="1"/>
        <v>31.975399971008301</v>
      </c>
      <c r="K16" s="80"/>
      <c r="L16" s="13">
        <v>43746</v>
      </c>
      <c r="M16" s="54">
        <v>87.97637939453125</v>
      </c>
      <c r="N16" s="54">
        <v>4.3303341865539551</v>
      </c>
      <c r="O16" s="54">
        <v>7.6932883262634277</v>
      </c>
      <c r="P16" s="66">
        <f t="shared" si="2"/>
        <v>100.00000190734863</v>
      </c>
      <c r="R16" s="80"/>
      <c r="S16" s="37">
        <v>43746</v>
      </c>
      <c r="T16" s="54">
        <v>0.89099997282028198</v>
      </c>
      <c r="U16" s="54">
        <v>0.10400000214576721</v>
      </c>
      <c r="V16" s="54">
        <v>2.2239999771118164</v>
      </c>
      <c r="W16" s="54">
        <v>1.4889999628067017</v>
      </c>
      <c r="X16" s="36">
        <v>0</v>
      </c>
      <c r="Y16" s="66">
        <f t="shared" si="3"/>
        <v>4.7079999148845673</v>
      </c>
      <c r="Z16" s="66">
        <f t="shared" si="6"/>
        <v>3.2189999520778656</v>
      </c>
      <c r="AB16" s="80"/>
      <c r="AC16" s="13">
        <v>43746</v>
      </c>
      <c r="AD16" s="54">
        <v>9.2440004348754883</v>
      </c>
      <c r="AE16" s="54">
        <v>5.933800220489502</v>
      </c>
      <c r="AF16" s="54">
        <v>11.130599975585938</v>
      </c>
      <c r="AG16" s="54">
        <v>27.529800415039063</v>
      </c>
      <c r="AH16" s="36">
        <v>0</v>
      </c>
      <c r="AI16" s="66">
        <f t="shared" si="4"/>
        <v>53.83820104598999</v>
      </c>
      <c r="AJ16" s="66">
        <f t="shared" si="5"/>
        <v>26.308400630950928</v>
      </c>
    </row>
    <row r="17" spans="1:36" s="49" customFormat="1" x14ac:dyDescent="0.35">
      <c r="A17" s="80"/>
      <c r="B17" s="29">
        <v>43774</v>
      </c>
      <c r="C17" s="54">
        <v>11.42140007019043</v>
      </c>
      <c r="D17" s="54">
        <v>5.9372000694274902</v>
      </c>
      <c r="E17" s="54">
        <v>14.945400238037109</v>
      </c>
      <c r="F17" s="54">
        <v>30.150800704956055</v>
      </c>
      <c r="G17" s="36">
        <v>0</v>
      </c>
      <c r="H17" s="66">
        <f t="shared" si="0"/>
        <v>62.454801082611084</v>
      </c>
      <c r="I17" s="66">
        <f t="shared" si="1"/>
        <v>32.304000377655029</v>
      </c>
      <c r="K17" s="80"/>
      <c r="L17" s="13">
        <v>43774</v>
      </c>
      <c r="M17" s="54">
        <v>89.044876098632813</v>
      </c>
      <c r="N17" s="54">
        <v>4.5104618072509766</v>
      </c>
      <c r="O17" s="54">
        <v>6.4446606636047363</v>
      </c>
      <c r="P17" s="66">
        <f t="shared" si="2"/>
        <v>99.999998569488525</v>
      </c>
      <c r="R17" s="80"/>
      <c r="S17" s="37">
        <v>43774</v>
      </c>
      <c r="T17" s="54">
        <v>0.97600001096725464</v>
      </c>
      <c r="U17" s="54">
        <v>0.14499999582767487</v>
      </c>
      <c r="V17" s="54">
        <v>1.562999963760376</v>
      </c>
      <c r="W17" s="54">
        <v>1.340999960899353</v>
      </c>
      <c r="X17" s="36">
        <v>0</v>
      </c>
      <c r="Y17" s="66">
        <f t="shared" si="3"/>
        <v>4.0249999314546585</v>
      </c>
      <c r="Z17" s="66">
        <f t="shared" si="6"/>
        <v>2.6839999705553055</v>
      </c>
      <c r="AB17" s="80"/>
      <c r="AC17" s="13">
        <v>43774</v>
      </c>
      <c r="AD17" s="54">
        <v>9.9443998336791992</v>
      </c>
      <c r="AE17" s="54">
        <v>5.7922000885009766</v>
      </c>
      <c r="AF17" s="54">
        <v>11.388400077819824</v>
      </c>
      <c r="AG17" s="54">
        <v>28.487800598144531</v>
      </c>
      <c r="AH17" s="36">
        <v>0</v>
      </c>
      <c r="AI17" s="66">
        <f t="shared" si="4"/>
        <v>55.612800598144531</v>
      </c>
      <c r="AJ17" s="66">
        <f t="shared" si="5"/>
        <v>27.125</v>
      </c>
    </row>
    <row r="18" spans="1:36" s="49" customFormat="1" x14ac:dyDescent="0.35">
      <c r="A18" s="80"/>
      <c r="B18" s="29">
        <v>43802</v>
      </c>
      <c r="C18" s="54">
        <v>11.111200332641602</v>
      </c>
      <c r="D18" s="54">
        <v>6.2263998985290527</v>
      </c>
      <c r="E18" s="54">
        <v>16.472400665283203</v>
      </c>
      <c r="F18" s="54">
        <v>32.960399627685547</v>
      </c>
      <c r="G18" s="36">
        <v>1.0000000474974513E-3</v>
      </c>
      <c r="H18" s="66">
        <f t="shared" si="0"/>
        <v>66.771400524186902</v>
      </c>
      <c r="I18" s="66">
        <f t="shared" si="1"/>
        <v>33.810000896453857</v>
      </c>
      <c r="K18" s="80"/>
      <c r="L18" s="13">
        <v>43802</v>
      </c>
      <c r="M18" s="54">
        <v>89.2828369140625</v>
      </c>
      <c r="N18" s="54">
        <v>4.6831426620483398</v>
      </c>
      <c r="O18" s="54">
        <v>6.0340209007263184</v>
      </c>
      <c r="P18" s="66">
        <f t="shared" si="2"/>
        <v>100.00000047683716</v>
      </c>
      <c r="R18" s="80"/>
      <c r="S18" s="37">
        <v>43802</v>
      </c>
      <c r="T18" s="54">
        <v>0.84799998998641968</v>
      </c>
      <c r="U18" s="54">
        <v>0.1940000057220459</v>
      </c>
      <c r="V18" s="54">
        <v>1.6970000267028809</v>
      </c>
      <c r="W18" s="54">
        <v>1.2890000343322754</v>
      </c>
      <c r="X18" s="36">
        <v>1.0000000474974513E-3</v>
      </c>
      <c r="Y18" s="66">
        <f t="shared" si="3"/>
        <v>4.0290000567911193</v>
      </c>
      <c r="Z18" s="66">
        <f t="shared" si="6"/>
        <v>2.7390000224113464</v>
      </c>
      <c r="AB18" s="80"/>
      <c r="AC18" s="13">
        <v>43802</v>
      </c>
      <c r="AD18" s="54">
        <v>10.028200149536133</v>
      </c>
      <c r="AE18" s="54">
        <v>6.0324001312255859</v>
      </c>
      <c r="AF18" s="54">
        <v>12.180399894714355</v>
      </c>
      <c r="AG18" s="54">
        <v>31.374399185180664</v>
      </c>
      <c r="AH18" s="36">
        <v>0</v>
      </c>
      <c r="AI18" s="66">
        <f t="shared" si="4"/>
        <v>59.615399360656738</v>
      </c>
      <c r="AJ18" s="66">
        <f t="shared" si="5"/>
        <v>28.241000175476074</v>
      </c>
    </row>
    <row r="19" spans="1:36" s="49" customFormat="1" x14ac:dyDescent="0.35">
      <c r="A19" s="80"/>
      <c r="B19" s="29">
        <v>43830</v>
      </c>
      <c r="C19" s="54">
        <v>10.495200157165527</v>
      </c>
      <c r="D19" s="54">
        <v>6.0521998405456543</v>
      </c>
      <c r="E19" s="54">
        <v>16.019001007080078</v>
      </c>
      <c r="F19" s="54">
        <v>30.940000534057617</v>
      </c>
      <c r="G19" s="36">
        <v>0</v>
      </c>
      <c r="H19" s="66">
        <f t="shared" si="0"/>
        <v>63.506401538848877</v>
      </c>
      <c r="I19" s="66">
        <f t="shared" si="1"/>
        <v>32.56640100479126</v>
      </c>
      <c r="K19" s="80"/>
      <c r="L19" s="13">
        <v>43830</v>
      </c>
      <c r="M19" s="54">
        <v>89.008987426757813</v>
      </c>
      <c r="N19" s="54">
        <v>4.7018885612487793</v>
      </c>
      <c r="O19" s="54">
        <v>6.2891302108764648</v>
      </c>
      <c r="P19" s="66">
        <f t="shared" si="2"/>
        <v>100.00000619888306</v>
      </c>
      <c r="R19" s="80"/>
      <c r="S19" s="37">
        <v>43830</v>
      </c>
      <c r="T19" s="54">
        <v>0.74500000476837158</v>
      </c>
      <c r="U19" s="54">
        <v>0.13300000131130219</v>
      </c>
      <c r="V19" s="54">
        <v>1.7860000133514404</v>
      </c>
      <c r="W19" s="54">
        <v>1.3300000429153442</v>
      </c>
      <c r="X19" s="36">
        <v>0</v>
      </c>
      <c r="Y19" s="66">
        <f t="shared" si="3"/>
        <v>3.9940000623464584</v>
      </c>
      <c r="Z19" s="66">
        <f t="shared" si="6"/>
        <v>2.6640000194311142</v>
      </c>
      <c r="AB19" s="80"/>
      <c r="AC19" s="13">
        <v>43830</v>
      </c>
      <c r="AD19" s="54">
        <v>9.3562002182006836</v>
      </c>
      <c r="AE19" s="54">
        <v>5.9191999435424805</v>
      </c>
      <c r="AF19" s="54">
        <v>11.86400032043457</v>
      </c>
      <c r="AG19" s="54">
        <v>29.386999130249023</v>
      </c>
      <c r="AH19" s="36">
        <v>0</v>
      </c>
      <c r="AI19" s="66">
        <f t="shared" si="4"/>
        <v>56.526399612426758</v>
      </c>
      <c r="AJ19" s="66">
        <f t="shared" si="5"/>
        <v>27.139400482177734</v>
      </c>
    </row>
    <row r="20" spans="1:36" s="49" customFormat="1" x14ac:dyDescent="0.35">
      <c r="A20" s="80">
        <v>2018</v>
      </c>
      <c r="B20" s="29">
        <v>43493</v>
      </c>
      <c r="C20" s="54">
        <v>9.8118000030517578</v>
      </c>
      <c r="D20" s="54">
        <v>6.1090002059936523</v>
      </c>
      <c r="E20" s="54">
        <v>15.05679988861084</v>
      </c>
      <c r="F20" s="54">
        <v>26.063600540161133</v>
      </c>
      <c r="G20" s="36">
        <v>0</v>
      </c>
      <c r="H20" s="66">
        <f t="shared" si="0"/>
        <v>57.041200637817383</v>
      </c>
      <c r="I20" s="66">
        <f t="shared" si="1"/>
        <v>30.97760009765625</v>
      </c>
      <c r="K20" s="80">
        <v>2018</v>
      </c>
      <c r="L20" s="13">
        <v>43493</v>
      </c>
      <c r="M20" s="54">
        <v>89.277923583984375</v>
      </c>
      <c r="N20" s="54">
        <v>3.9112081527709961</v>
      </c>
      <c r="O20" s="54">
        <v>6.8108668327331543</v>
      </c>
      <c r="P20" s="66">
        <f t="shared" si="2"/>
        <v>99.999998569488525</v>
      </c>
      <c r="R20" s="80">
        <v>2018</v>
      </c>
      <c r="S20" s="37">
        <v>43493</v>
      </c>
      <c r="T20" s="54">
        <v>0.62099999189376831</v>
      </c>
      <c r="U20" s="54">
        <v>0.15700000524520874</v>
      </c>
      <c r="V20" s="54">
        <v>1.781999945640564</v>
      </c>
      <c r="W20" s="54">
        <v>1.3250000476837158</v>
      </c>
      <c r="X20" s="36">
        <v>0</v>
      </c>
      <c r="Y20" s="66">
        <f t="shared" si="3"/>
        <v>3.8849999904632568</v>
      </c>
      <c r="Z20" s="66">
        <f t="shared" si="6"/>
        <v>2.559999942779541</v>
      </c>
      <c r="AB20" s="80">
        <v>2018</v>
      </c>
      <c r="AC20" s="13">
        <v>43493</v>
      </c>
      <c r="AD20" s="54">
        <v>8.8847999572753906</v>
      </c>
      <c r="AE20" s="54">
        <v>5.9520001411437988</v>
      </c>
      <c r="AF20" s="54">
        <v>11.424799919128418</v>
      </c>
      <c r="AG20" s="54">
        <v>24.663600921630859</v>
      </c>
      <c r="AH20" s="36">
        <v>0</v>
      </c>
      <c r="AI20" s="66">
        <f t="shared" si="4"/>
        <v>50.925200939178467</v>
      </c>
      <c r="AJ20" s="66">
        <f t="shared" si="5"/>
        <v>26.261600017547607</v>
      </c>
    </row>
    <row r="21" spans="1:36" s="49" customFormat="1" x14ac:dyDescent="0.35">
      <c r="A21" s="80"/>
      <c r="B21" s="29">
        <v>43521</v>
      </c>
      <c r="C21" s="54">
        <v>11.598799705505371</v>
      </c>
      <c r="D21" s="54">
        <v>6.2862000465393066</v>
      </c>
      <c r="E21" s="54">
        <v>14.215200424194336</v>
      </c>
      <c r="F21" s="54">
        <v>26.891000747680664</v>
      </c>
      <c r="G21" s="36">
        <v>0</v>
      </c>
      <c r="H21" s="66">
        <f t="shared" si="0"/>
        <v>58.991200923919678</v>
      </c>
      <c r="I21" s="66">
        <f t="shared" si="1"/>
        <v>32.100200176239014</v>
      </c>
      <c r="K21" s="80"/>
      <c r="L21" s="13">
        <v>43521</v>
      </c>
      <c r="M21" s="54">
        <v>90.12225341796875</v>
      </c>
      <c r="N21" s="54">
        <v>2.1579489707946777</v>
      </c>
      <c r="O21" s="54">
        <v>7.7197957038879395</v>
      </c>
      <c r="P21" s="66">
        <f t="shared" si="2"/>
        <v>99.999998092651367</v>
      </c>
      <c r="R21" s="80"/>
      <c r="S21" s="37">
        <v>43521</v>
      </c>
      <c r="T21" s="54">
        <v>0.60199999809265137</v>
      </c>
      <c r="U21" s="54">
        <v>0.32800000905990601</v>
      </c>
      <c r="V21" s="54">
        <v>1.8930000066757202</v>
      </c>
      <c r="W21" s="54">
        <v>1.7309999465942383</v>
      </c>
      <c r="X21" s="36">
        <v>0</v>
      </c>
      <c r="Y21" s="66">
        <f t="shared" si="3"/>
        <v>4.5539999604225159</v>
      </c>
      <c r="Z21" s="66">
        <f t="shared" si="6"/>
        <v>2.8230000138282776</v>
      </c>
      <c r="AB21" s="80"/>
      <c r="AC21" s="13">
        <v>43521</v>
      </c>
      <c r="AD21" s="54">
        <v>10.635800361633301</v>
      </c>
      <c r="AE21" s="54">
        <v>5.9581999778747559</v>
      </c>
      <c r="AF21" s="54">
        <v>11.425200462341309</v>
      </c>
      <c r="AG21" s="54">
        <v>25.145000457763672</v>
      </c>
      <c r="AH21" s="36">
        <v>0</v>
      </c>
      <c r="AI21" s="66">
        <f t="shared" si="4"/>
        <v>53.164201259613037</v>
      </c>
      <c r="AJ21" s="66">
        <f t="shared" si="5"/>
        <v>28.019200801849365</v>
      </c>
    </row>
    <row r="22" spans="1:36" s="49" customFormat="1" x14ac:dyDescent="0.35">
      <c r="A22" s="80"/>
      <c r="B22" s="29">
        <v>43549</v>
      </c>
      <c r="C22" s="54">
        <v>10.753600120544434</v>
      </c>
      <c r="D22" s="54">
        <v>6.1434001922607422</v>
      </c>
      <c r="E22" s="54">
        <v>14.585200309753418</v>
      </c>
      <c r="F22" s="54">
        <v>27.332799911499023</v>
      </c>
      <c r="G22" s="36">
        <v>0</v>
      </c>
      <c r="H22" s="66">
        <f t="shared" si="0"/>
        <v>58.815000534057617</v>
      </c>
      <c r="I22" s="66">
        <f t="shared" si="1"/>
        <v>31.482200622558594</v>
      </c>
      <c r="K22" s="80"/>
      <c r="L22" s="13">
        <v>43549</v>
      </c>
      <c r="M22" s="54">
        <v>90.801666259765625</v>
      </c>
      <c r="N22" s="54">
        <v>2.0164923667907715</v>
      </c>
      <c r="O22" s="54">
        <v>7.1818413734436035</v>
      </c>
      <c r="P22" s="66">
        <f t="shared" si="2"/>
        <v>100</v>
      </c>
      <c r="R22" s="80"/>
      <c r="S22" s="37">
        <v>43549</v>
      </c>
      <c r="T22" s="54">
        <v>0.60000002384185791</v>
      </c>
      <c r="U22" s="54">
        <v>0.15399999916553497</v>
      </c>
      <c r="V22" s="54">
        <v>2.127000093460083</v>
      </c>
      <c r="W22" s="54">
        <v>1.343000054359436</v>
      </c>
      <c r="X22" s="36">
        <v>0</v>
      </c>
      <c r="Y22" s="66">
        <f t="shared" si="3"/>
        <v>4.2240001708269119</v>
      </c>
      <c r="Z22" s="66">
        <f t="shared" si="6"/>
        <v>2.8810001164674759</v>
      </c>
      <c r="AB22" s="80"/>
      <c r="AC22" s="13">
        <v>43549</v>
      </c>
      <c r="AD22" s="54">
        <v>9.8565998077392578</v>
      </c>
      <c r="AE22" s="54">
        <v>5.9893999099731445</v>
      </c>
      <c r="AF22" s="54">
        <v>11.605199813842773</v>
      </c>
      <c r="AG22" s="54">
        <v>25.953800201416016</v>
      </c>
      <c r="AH22" s="36">
        <v>0</v>
      </c>
      <c r="AI22" s="66">
        <f t="shared" si="4"/>
        <v>53.404999732971191</v>
      </c>
      <c r="AJ22" s="66">
        <f t="shared" si="5"/>
        <v>27.451199531555176</v>
      </c>
    </row>
    <row r="23" spans="1:36" s="49" customFormat="1" x14ac:dyDescent="0.35">
      <c r="A23" s="80"/>
      <c r="B23" s="29">
        <v>43577</v>
      </c>
      <c r="C23" s="54">
        <v>10.429800033569336</v>
      </c>
      <c r="D23" s="54">
        <v>6.0659999847412109</v>
      </c>
      <c r="E23" s="54">
        <v>15.010199546813965</v>
      </c>
      <c r="F23" s="54">
        <v>30.085399627685547</v>
      </c>
      <c r="G23" s="36">
        <v>0</v>
      </c>
      <c r="H23" s="66">
        <f t="shared" si="0"/>
        <v>61.591399192810059</v>
      </c>
      <c r="I23" s="66">
        <f t="shared" si="1"/>
        <v>31.505999565124512</v>
      </c>
      <c r="K23" s="80"/>
      <c r="L23" s="13">
        <v>43577</v>
      </c>
      <c r="M23" s="54">
        <v>91.110771179199219</v>
      </c>
      <c r="N23" s="54">
        <v>1.9710544347763062</v>
      </c>
      <c r="O23" s="54">
        <v>6.9181737899780273</v>
      </c>
      <c r="P23" s="66">
        <f t="shared" si="2"/>
        <v>99.999999403953552</v>
      </c>
      <c r="R23" s="80"/>
      <c r="S23" s="37">
        <v>43577</v>
      </c>
      <c r="T23" s="54">
        <v>0.54900002479553223</v>
      </c>
      <c r="U23" s="54">
        <v>0.10499999672174454</v>
      </c>
      <c r="V23" s="54">
        <v>2.0480000972747803</v>
      </c>
      <c r="W23" s="54">
        <v>1.5590000152587891</v>
      </c>
      <c r="X23" s="36">
        <v>0</v>
      </c>
      <c r="Y23" s="66">
        <f t="shared" si="3"/>
        <v>4.2610001340508461</v>
      </c>
      <c r="Z23" s="66">
        <f t="shared" si="6"/>
        <v>2.702000118792057</v>
      </c>
      <c r="AB23" s="80"/>
      <c r="AC23" s="13">
        <v>43577</v>
      </c>
      <c r="AD23" s="54">
        <v>9.4767999649047852</v>
      </c>
      <c r="AE23" s="54">
        <v>5.9609999656677246</v>
      </c>
      <c r="AF23" s="54">
        <v>12.161199569702148</v>
      </c>
      <c r="AG23" s="54">
        <v>28.517400741577148</v>
      </c>
      <c r="AH23" s="36">
        <v>0</v>
      </c>
      <c r="AI23" s="66">
        <f t="shared" si="4"/>
        <v>56.116400241851807</v>
      </c>
      <c r="AJ23" s="66">
        <f t="shared" si="5"/>
        <v>27.598999500274658</v>
      </c>
    </row>
    <row r="24" spans="1:36" s="49" customFormat="1" x14ac:dyDescent="0.35">
      <c r="A24" s="80"/>
      <c r="B24" s="29">
        <v>43605</v>
      </c>
      <c r="C24" s="54">
        <v>12.46720027923584</v>
      </c>
      <c r="D24" s="54">
        <v>6.7894001007080078</v>
      </c>
      <c r="E24" s="54">
        <v>17.388799667358398</v>
      </c>
      <c r="F24" s="54">
        <v>41.964801788330078</v>
      </c>
      <c r="G24" s="36">
        <v>0</v>
      </c>
      <c r="H24" s="66">
        <f t="shared" si="0"/>
        <v>78.610201835632324</v>
      </c>
      <c r="I24" s="66">
        <f t="shared" si="1"/>
        <v>36.645400047302246</v>
      </c>
      <c r="K24" s="80"/>
      <c r="L24" s="13">
        <v>43605</v>
      </c>
      <c r="M24" s="54">
        <v>93.293487548828125</v>
      </c>
      <c r="N24" s="54">
        <v>1.1321685314178467</v>
      </c>
      <c r="O24" s="54">
        <v>5.5743398666381836</v>
      </c>
      <c r="P24" s="66">
        <f t="shared" si="2"/>
        <v>99.999995946884155</v>
      </c>
      <c r="R24" s="80"/>
      <c r="S24" s="37">
        <v>43605</v>
      </c>
      <c r="T24" s="54">
        <v>0.68599998950958252</v>
      </c>
      <c r="U24" s="54">
        <v>0.15399999916553497</v>
      </c>
      <c r="V24" s="54">
        <v>2.1640000343322754</v>
      </c>
      <c r="W24" s="54">
        <v>1.378000020980835</v>
      </c>
      <c r="X24" s="36">
        <v>0</v>
      </c>
      <c r="Y24" s="66">
        <f t="shared" si="3"/>
        <v>4.3820000439882278</v>
      </c>
      <c r="Z24" s="66">
        <f t="shared" si="6"/>
        <v>3.0040000230073929</v>
      </c>
      <c r="AB24" s="80"/>
      <c r="AC24" s="13">
        <v>43605</v>
      </c>
      <c r="AD24" s="54">
        <v>11.506199836730957</v>
      </c>
      <c r="AE24" s="54">
        <v>6.6353998184204102</v>
      </c>
      <c r="AF24" s="54">
        <v>14.660799980163574</v>
      </c>
      <c r="AG24" s="54">
        <v>40.535800933837891</v>
      </c>
      <c r="AH24" s="36">
        <v>0</v>
      </c>
      <c r="AI24" s="66">
        <f t="shared" si="4"/>
        <v>73.338200569152832</v>
      </c>
      <c r="AJ24" s="66">
        <f t="shared" si="5"/>
        <v>32.802399635314941</v>
      </c>
    </row>
    <row r="25" spans="1:36" s="49" customFormat="1" x14ac:dyDescent="0.35">
      <c r="A25" s="80"/>
      <c r="B25" s="29">
        <v>43633</v>
      </c>
      <c r="C25" s="54">
        <v>13.482999801635742</v>
      </c>
      <c r="D25" s="54">
        <v>8.6739997863769531</v>
      </c>
      <c r="E25" s="54">
        <v>24.20680046081543</v>
      </c>
      <c r="F25" s="54">
        <v>48.935199737548828</v>
      </c>
      <c r="G25" s="36">
        <v>0</v>
      </c>
      <c r="H25" s="66">
        <f t="shared" si="0"/>
        <v>95.298999786376953</v>
      </c>
      <c r="I25" s="66">
        <f t="shared" si="1"/>
        <v>46.363800048828125</v>
      </c>
      <c r="K25" s="80"/>
      <c r="L25" s="13">
        <v>43633</v>
      </c>
      <c r="M25" s="54">
        <v>94.849891662597656</v>
      </c>
      <c r="N25" s="54">
        <v>1.0797594785690308</v>
      </c>
      <c r="O25" s="54">
        <v>4.0703468322753906</v>
      </c>
      <c r="P25" s="66">
        <f t="shared" si="2"/>
        <v>99.999997973442078</v>
      </c>
      <c r="R25" s="80"/>
      <c r="S25" s="37">
        <v>43633</v>
      </c>
      <c r="T25" s="54">
        <v>0.72200000286102295</v>
      </c>
      <c r="U25" s="54">
        <v>0.16599999368190765</v>
      </c>
      <c r="V25" s="54">
        <v>1.8609999418258667</v>
      </c>
      <c r="W25" s="54">
        <v>1.1299999952316284</v>
      </c>
      <c r="X25" s="36">
        <v>0</v>
      </c>
      <c r="Y25" s="66">
        <f t="shared" si="3"/>
        <v>3.8789999336004257</v>
      </c>
      <c r="Z25" s="66">
        <f t="shared" si="6"/>
        <v>2.7489999383687973</v>
      </c>
      <c r="AB25" s="80"/>
      <c r="AC25" s="13">
        <v>43633</v>
      </c>
      <c r="AD25" s="54">
        <v>12.682999610900879</v>
      </c>
      <c r="AE25" s="54">
        <v>8.508000373840332</v>
      </c>
      <c r="AF25" s="54">
        <v>21.427799224853516</v>
      </c>
      <c r="AG25" s="54">
        <v>47.772201538085938</v>
      </c>
      <c r="AH25" s="36">
        <v>0</v>
      </c>
      <c r="AI25" s="66">
        <f t="shared" si="4"/>
        <v>90.391000747680664</v>
      </c>
      <c r="AJ25" s="66">
        <f t="shared" si="5"/>
        <v>42.618799209594727</v>
      </c>
    </row>
    <row r="26" spans="1:36" s="49" customFormat="1" x14ac:dyDescent="0.35">
      <c r="A26" s="80"/>
      <c r="B26" s="29">
        <v>43661</v>
      </c>
      <c r="C26" s="54">
        <v>12.491000175476074</v>
      </c>
      <c r="D26" s="54">
        <v>11.769000053405762</v>
      </c>
      <c r="E26" s="54">
        <v>42.802398681640625</v>
      </c>
      <c r="F26" s="54">
        <v>49.900798797607422</v>
      </c>
      <c r="G26" s="36">
        <v>0</v>
      </c>
      <c r="H26" s="66">
        <f t="shared" si="0"/>
        <v>116.96319770812988</v>
      </c>
      <c r="I26" s="66">
        <f t="shared" si="1"/>
        <v>67.062398910522461</v>
      </c>
      <c r="K26" s="80"/>
      <c r="L26" s="13">
        <v>43661</v>
      </c>
      <c r="M26" s="54">
        <v>95.325874328613281</v>
      </c>
      <c r="N26" s="54">
        <v>0.86009955406188965</v>
      </c>
      <c r="O26" s="54">
        <v>3.8140199184417725</v>
      </c>
      <c r="P26" s="66">
        <f t="shared" si="2"/>
        <v>99.999993801116943</v>
      </c>
      <c r="R26" s="80"/>
      <c r="S26" s="37">
        <v>43661</v>
      </c>
      <c r="T26" s="54">
        <v>0.71200001239776611</v>
      </c>
      <c r="U26" s="54">
        <v>0.13600000739097595</v>
      </c>
      <c r="V26" s="54">
        <v>1.8919999599456787</v>
      </c>
      <c r="W26" s="54">
        <v>1.7209999561309814</v>
      </c>
      <c r="X26" s="36">
        <v>0</v>
      </c>
      <c r="Y26" s="66">
        <f t="shared" si="3"/>
        <v>4.4609999358654022</v>
      </c>
      <c r="Z26" s="66">
        <f t="shared" si="6"/>
        <v>2.7399999797344208</v>
      </c>
      <c r="AB26" s="80"/>
      <c r="AC26" s="13">
        <v>43661</v>
      </c>
      <c r="AD26" s="54">
        <v>11.581999778747559</v>
      </c>
      <c r="AE26" s="54">
        <v>11.633000373840332</v>
      </c>
      <c r="AF26" s="54">
        <v>40.137401580810547</v>
      </c>
      <c r="AG26" s="54">
        <v>48.143798828125</v>
      </c>
      <c r="AH26" s="36">
        <v>0</v>
      </c>
      <c r="AI26" s="66">
        <f t="shared" si="4"/>
        <v>111.49620056152344</v>
      </c>
      <c r="AJ26" s="66">
        <f t="shared" si="5"/>
        <v>63.352401733398438</v>
      </c>
    </row>
    <row r="27" spans="1:36" s="49" customFormat="1" x14ac:dyDescent="0.35">
      <c r="A27" s="80"/>
      <c r="B27" s="29">
        <v>43689</v>
      </c>
      <c r="C27" s="54">
        <v>12.27239990234375</v>
      </c>
      <c r="D27" s="54">
        <v>16.372400283813477</v>
      </c>
      <c r="E27" s="54">
        <v>48.477401733398438</v>
      </c>
      <c r="F27" s="54">
        <v>39.187000274658203</v>
      </c>
      <c r="G27" s="36">
        <v>0</v>
      </c>
      <c r="H27" s="66">
        <f t="shared" si="0"/>
        <v>116.30920219421387</v>
      </c>
      <c r="I27" s="66">
        <f t="shared" si="1"/>
        <v>77.122201919555664</v>
      </c>
      <c r="K27" s="80"/>
      <c r="L27" s="13">
        <v>43689</v>
      </c>
      <c r="M27" s="54">
        <v>95.481864929199219</v>
      </c>
      <c r="N27" s="54">
        <v>0.67836421728134155</v>
      </c>
      <c r="O27" s="54">
        <v>3.8397648334503174</v>
      </c>
      <c r="P27" s="66">
        <f t="shared" si="2"/>
        <v>99.999993979930878</v>
      </c>
      <c r="R27" s="80"/>
      <c r="S27" s="37">
        <v>43689</v>
      </c>
      <c r="T27" s="54">
        <v>0.64099997282028198</v>
      </c>
      <c r="U27" s="54">
        <v>0.10100000351667404</v>
      </c>
      <c r="V27" s="54">
        <v>1.7569999694824219</v>
      </c>
      <c r="W27" s="54">
        <v>1.9670000076293945</v>
      </c>
      <c r="X27" s="36">
        <v>0</v>
      </c>
      <c r="Y27" s="66">
        <f t="shared" si="3"/>
        <v>4.4659999534487724</v>
      </c>
      <c r="Z27" s="66">
        <f t="shared" si="6"/>
        <v>2.4989999458193779</v>
      </c>
      <c r="AB27" s="80"/>
      <c r="AC27" s="13">
        <v>43689</v>
      </c>
      <c r="AD27" s="54">
        <v>11.377400398254395</v>
      </c>
      <c r="AE27" s="54">
        <v>16.271400451660156</v>
      </c>
      <c r="AF27" s="54">
        <v>46.24639892578125</v>
      </c>
      <c r="AG27" s="54">
        <v>37.159000396728516</v>
      </c>
      <c r="AH27" s="36">
        <v>0</v>
      </c>
      <c r="AI27" s="66">
        <f t="shared" si="4"/>
        <v>111.05420017242432</v>
      </c>
      <c r="AJ27" s="66">
        <f t="shared" si="5"/>
        <v>73.895199775695801</v>
      </c>
    </row>
    <row r="28" spans="1:36" s="49" customFormat="1" x14ac:dyDescent="0.35">
      <c r="A28" s="80"/>
      <c r="B28" s="29">
        <v>43717</v>
      </c>
      <c r="C28" s="54">
        <v>12.986000061035156</v>
      </c>
      <c r="D28" s="54">
        <v>20.313600540161133</v>
      </c>
      <c r="E28" s="54">
        <v>53.939201354980469</v>
      </c>
      <c r="F28" s="54">
        <v>36.385200500488281</v>
      </c>
      <c r="G28" s="36">
        <v>0</v>
      </c>
      <c r="H28" s="66">
        <f t="shared" si="0"/>
        <v>123.62400245666504</v>
      </c>
      <c r="I28" s="66">
        <f t="shared" si="1"/>
        <v>87.238801956176758</v>
      </c>
      <c r="K28" s="80"/>
      <c r="L28" s="13">
        <v>43717</v>
      </c>
      <c r="M28" s="54">
        <v>95.730598449707031</v>
      </c>
      <c r="N28" s="54">
        <v>0.42467480897903442</v>
      </c>
      <c r="O28" s="54">
        <v>3.8447227478027344</v>
      </c>
      <c r="P28" s="66">
        <f t="shared" si="2"/>
        <v>99.9999960064888</v>
      </c>
      <c r="R28" s="80"/>
      <c r="S28" s="37">
        <v>43717</v>
      </c>
      <c r="T28" s="54">
        <v>0.6470000147819519</v>
      </c>
      <c r="U28" s="54">
        <v>0.14200000464916229</v>
      </c>
      <c r="V28" s="54">
        <v>1.7230000495910645</v>
      </c>
      <c r="W28" s="54">
        <v>2.2409999370574951</v>
      </c>
      <c r="X28" s="36">
        <v>0</v>
      </c>
      <c r="Y28" s="66">
        <f t="shared" si="3"/>
        <v>4.7530000060796738</v>
      </c>
      <c r="Z28" s="66">
        <f t="shared" si="6"/>
        <v>2.5120000690221786</v>
      </c>
      <c r="AB28" s="80"/>
      <c r="AC28" s="13">
        <v>43717</v>
      </c>
      <c r="AD28" s="54">
        <v>12.130000114440918</v>
      </c>
      <c r="AE28" s="54">
        <v>20.171600341796875</v>
      </c>
      <c r="AF28" s="54">
        <v>51.906200408935547</v>
      </c>
      <c r="AG28" s="54">
        <v>34.138198852539063</v>
      </c>
      <c r="AH28" s="36">
        <v>0</v>
      </c>
      <c r="AI28" s="66">
        <f t="shared" si="4"/>
        <v>118.3459997177124</v>
      </c>
      <c r="AJ28" s="66">
        <f t="shared" si="5"/>
        <v>84.20780086517334</v>
      </c>
    </row>
    <row r="29" spans="1:36" s="49" customFormat="1" x14ac:dyDescent="0.35">
      <c r="A29" s="80"/>
      <c r="B29" s="29">
        <v>43745</v>
      </c>
      <c r="C29" s="54">
        <v>12.044599533081055</v>
      </c>
      <c r="D29" s="54">
        <v>22.85099983215332</v>
      </c>
      <c r="E29" s="54">
        <v>61.671798706054688</v>
      </c>
      <c r="F29" s="54">
        <v>30.367399215698242</v>
      </c>
      <c r="G29" s="36">
        <v>0</v>
      </c>
      <c r="H29" s="66">
        <f t="shared" si="0"/>
        <v>126.9347972869873</v>
      </c>
      <c r="I29" s="66">
        <f t="shared" si="1"/>
        <v>96.567398071289063</v>
      </c>
      <c r="K29" s="80"/>
      <c r="L29" s="13">
        <v>43745</v>
      </c>
      <c r="M29" s="54">
        <v>95.897895812988281</v>
      </c>
      <c r="N29" s="54">
        <v>0.49946904182434082</v>
      </c>
      <c r="O29" s="54">
        <v>3.6026370525360107</v>
      </c>
      <c r="P29" s="66">
        <f t="shared" si="2"/>
        <v>100.00000190734863</v>
      </c>
      <c r="R29" s="80"/>
      <c r="S29" s="37">
        <v>43745</v>
      </c>
      <c r="T29" s="54">
        <v>0.66200000047683716</v>
      </c>
      <c r="U29" s="54">
        <v>0.13699999451637268</v>
      </c>
      <c r="V29" s="54">
        <v>1.968000054359436</v>
      </c>
      <c r="W29" s="54">
        <v>1.8059999942779541</v>
      </c>
      <c r="X29" s="36">
        <v>0</v>
      </c>
      <c r="Y29" s="66">
        <f t="shared" si="3"/>
        <v>4.5730000436306</v>
      </c>
      <c r="Z29" s="66">
        <f t="shared" si="6"/>
        <v>2.7670000493526459</v>
      </c>
      <c r="AB29" s="80"/>
      <c r="AC29" s="13">
        <v>43745</v>
      </c>
      <c r="AD29" s="54">
        <v>11.21660041809082</v>
      </c>
      <c r="AE29" s="54">
        <v>22.714000701904297</v>
      </c>
      <c r="AF29" s="54">
        <v>59.268798828125</v>
      </c>
      <c r="AG29" s="54">
        <v>28.528400421142578</v>
      </c>
      <c r="AH29" s="36">
        <v>0</v>
      </c>
      <c r="AI29" s="66">
        <f t="shared" si="4"/>
        <v>121.7278003692627</v>
      </c>
      <c r="AJ29" s="66">
        <f t="shared" si="5"/>
        <v>93.199399948120117</v>
      </c>
    </row>
    <row r="30" spans="1:36" s="49" customFormat="1" x14ac:dyDescent="0.35">
      <c r="A30" s="80"/>
      <c r="B30" s="29">
        <v>43773</v>
      </c>
      <c r="C30" s="54">
        <v>12.805800437927246</v>
      </c>
      <c r="D30" s="54">
        <v>24.481599807739258</v>
      </c>
      <c r="E30" s="54">
        <v>75.069198608398438</v>
      </c>
      <c r="F30" s="54">
        <v>42.895401000976563</v>
      </c>
      <c r="G30" s="36">
        <v>0</v>
      </c>
      <c r="H30" s="66">
        <f t="shared" si="0"/>
        <v>155.2519998550415</v>
      </c>
      <c r="I30" s="66">
        <f t="shared" si="1"/>
        <v>112.35659885406494</v>
      </c>
      <c r="K30" s="80"/>
      <c r="L30" s="13">
        <v>43773</v>
      </c>
      <c r="M30" s="54">
        <v>96.639015197753906</v>
      </c>
      <c r="N30" s="54">
        <v>0.38518023490905762</v>
      </c>
      <c r="O30" s="54">
        <v>2.9758071899414063</v>
      </c>
      <c r="P30" s="66">
        <f t="shared" si="2"/>
        <v>100.00000262260437</v>
      </c>
      <c r="R30" s="80"/>
      <c r="S30" s="37">
        <v>43773</v>
      </c>
      <c r="T30" s="54">
        <v>0.78299999237060547</v>
      </c>
      <c r="U30" s="54">
        <v>0.11699999868869781</v>
      </c>
      <c r="V30" s="54">
        <v>1.7660000324249268</v>
      </c>
      <c r="W30" s="54">
        <v>1.9539999961853027</v>
      </c>
      <c r="X30" s="36">
        <v>0</v>
      </c>
      <c r="Y30" s="66">
        <f t="shared" si="3"/>
        <v>4.6200000196695328</v>
      </c>
      <c r="Z30" s="66">
        <f t="shared" si="6"/>
        <v>2.66600002348423</v>
      </c>
      <c r="AB30" s="80"/>
      <c r="AC30" s="13">
        <v>43773</v>
      </c>
      <c r="AD30" s="54">
        <v>11.918800354003906</v>
      </c>
      <c r="AE30" s="54">
        <v>24.364599227905273</v>
      </c>
      <c r="AF30" s="54">
        <v>72.894203186035156</v>
      </c>
      <c r="AG30" s="54">
        <v>40.856399536132813</v>
      </c>
      <c r="AH30" s="36">
        <v>0</v>
      </c>
      <c r="AI30" s="66">
        <f t="shared" si="4"/>
        <v>150.03400230407715</v>
      </c>
      <c r="AJ30" s="66">
        <f t="shared" si="5"/>
        <v>109.17760276794434</v>
      </c>
    </row>
    <row r="31" spans="1:36" s="49" customFormat="1" x14ac:dyDescent="0.35">
      <c r="A31" s="80"/>
      <c r="B31" s="29">
        <v>43801</v>
      </c>
      <c r="C31" s="54">
        <v>12.458800315856934</v>
      </c>
      <c r="D31" s="54">
        <v>28.635000228881836</v>
      </c>
      <c r="E31" s="54">
        <v>84.069198608398438</v>
      </c>
      <c r="F31" s="54">
        <v>52.459598541259766</v>
      </c>
      <c r="G31" s="36">
        <v>0</v>
      </c>
      <c r="H31" s="66">
        <f t="shared" si="0"/>
        <v>177.62259769439697</v>
      </c>
      <c r="I31" s="66">
        <f t="shared" si="1"/>
        <v>125.16299915313721</v>
      </c>
      <c r="K31" s="80"/>
      <c r="L31" s="13">
        <v>43801</v>
      </c>
      <c r="M31" s="54">
        <v>97.271186828613281</v>
      </c>
      <c r="N31" s="54">
        <v>0.26573196053504944</v>
      </c>
      <c r="O31" s="54">
        <v>2.4630875587463379</v>
      </c>
      <c r="P31" s="66">
        <f t="shared" si="2"/>
        <v>100.00000634789467</v>
      </c>
      <c r="R31" s="80"/>
      <c r="S31" s="37">
        <v>43801</v>
      </c>
      <c r="T31" s="54">
        <v>0.71799999475479126</v>
      </c>
      <c r="U31" s="54">
        <v>0.12399999797344208</v>
      </c>
      <c r="V31" s="54">
        <v>1.8020000457763672</v>
      </c>
      <c r="W31" s="54">
        <v>1.7309999465942383</v>
      </c>
      <c r="X31" s="36">
        <v>0</v>
      </c>
      <c r="Y31" s="66">
        <f t="shared" si="3"/>
        <v>4.3749999850988388</v>
      </c>
      <c r="Z31" s="66">
        <f t="shared" si="6"/>
        <v>2.6440000385046005</v>
      </c>
      <c r="AB31" s="80"/>
      <c r="AC31" s="13">
        <v>43801</v>
      </c>
      <c r="AD31" s="54">
        <v>11.566800117492676</v>
      </c>
      <c r="AE31" s="54">
        <v>28.51099967956543</v>
      </c>
      <c r="AF31" s="54">
        <v>82.053199768066406</v>
      </c>
      <c r="AG31" s="54">
        <v>50.644599914550781</v>
      </c>
      <c r="AH31" s="36">
        <v>0</v>
      </c>
      <c r="AI31" s="66">
        <f t="shared" si="4"/>
        <v>172.77559947967529</v>
      </c>
      <c r="AJ31" s="66">
        <f t="shared" si="5"/>
        <v>122.13099956512451</v>
      </c>
    </row>
    <row r="32" spans="1:36" s="49" customFormat="1" x14ac:dyDescent="0.35">
      <c r="A32" s="80"/>
      <c r="B32" s="29">
        <v>43829</v>
      </c>
      <c r="C32" s="54">
        <v>15.605000495910645</v>
      </c>
      <c r="D32" s="54">
        <v>41.685600280761719</v>
      </c>
      <c r="E32" s="54">
        <v>58</v>
      </c>
      <c r="F32" s="54">
        <v>37.115200042724609</v>
      </c>
      <c r="G32" s="36">
        <v>0</v>
      </c>
      <c r="H32" s="66">
        <f t="shared" si="0"/>
        <v>152.40580081939697</v>
      </c>
      <c r="I32" s="66">
        <f t="shared" si="1"/>
        <v>115.29060077667236</v>
      </c>
      <c r="K32" s="80"/>
      <c r="L32" s="13">
        <v>43829</v>
      </c>
      <c r="M32" s="54">
        <v>96.298698425292969</v>
      </c>
      <c r="N32" s="54">
        <v>0.33922594785690308</v>
      </c>
      <c r="O32" s="54">
        <v>3.3620767593383789</v>
      </c>
      <c r="P32" s="66">
        <f t="shared" si="2"/>
        <v>100.00000113248825</v>
      </c>
      <c r="R32" s="80"/>
      <c r="S32" s="37">
        <v>43829</v>
      </c>
      <c r="T32" s="54">
        <v>0.83099997043609619</v>
      </c>
      <c r="U32" s="54">
        <v>0.13500000536441803</v>
      </c>
      <c r="V32" s="54">
        <v>1.784000039100647</v>
      </c>
      <c r="W32" s="54">
        <v>2.374000072479248</v>
      </c>
      <c r="X32" s="36">
        <v>0</v>
      </c>
      <c r="Y32" s="66">
        <f t="shared" si="3"/>
        <v>5.1240000873804092</v>
      </c>
      <c r="Z32" s="66">
        <f t="shared" si="6"/>
        <v>2.7500000149011612</v>
      </c>
      <c r="AB32" s="80"/>
      <c r="AC32" s="13">
        <v>43829</v>
      </c>
      <c r="AD32" s="54">
        <v>14.621999740600586</v>
      </c>
      <c r="AE32" s="54">
        <v>41.55059814453125</v>
      </c>
      <c r="AF32" s="54">
        <v>55.909000396728516</v>
      </c>
      <c r="AG32" s="54">
        <v>34.683200836181641</v>
      </c>
      <c r="AH32" s="36">
        <v>0</v>
      </c>
      <c r="AI32" s="66">
        <f t="shared" si="4"/>
        <v>146.76479911804199</v>
      </c>
      <c r="AJ32" s="66">
        <f t="shared" si="5"/>
        <v>112.08159828186035</v>
      </c>
    </row>
    <row r="33" spans="1:36" s="49" customFormat="1" x14ac:dyDescent="0.35">
      <c r="A33" s="80">
        <v>2019</v>
      </c>
      <c r="B33" s="29">
        <v>43492</v>
      </c>
      <c r="C33" s="54">
        <v>15.633199691772461</v>
      </c>
      <c r="D33" s="54">
        <v>48.824001312255859</v>
      </c>
      <c r="E33" s="54">
        <v>46.001201629638672</v>
      </c>
      <c r="F33" s="54">
        <v>40.780399322509766</v>
      </c>
      <c r="G33" s="36">
        <v>0</v>
      </c>
      <c r="H33" s="66">
        <f t="shared" si="0"/>
        <v>151.23880195617676</v>
      </c>
      <c r="I33" s="66">
        <f t="shared" si="1"/>
        <v>110.45840263366699</v>
      </c>
      <c r="K33" s="80">
        <v>2019</v>
      </c>
      <c r="L33" s="13">
        <v>43492</v>
      </c>
      <c r="M33" s="54">
        <v>96.820266723632813</v>
      </c>
      <c r="N33" s="54">
        <v>0.32729697227478027</v>
      </c>
      <c r="O33" s="54">
        <v>2.852442741394043</v>
      </c>
      <c r="P33" s="66">
        <f t="shared" si="2"/>
        <v>100.00000643730164</v>
      </c>
      <c r="R33" s="80">
        <v>2019</v>
      </c>
      <c r="S33" s="37">
        <v>43492</v>
      </c>
      <c r="T33" s="54">
        <v>0.70999997854232788</v>
      </c>
      <c r="U33" s="54">
        <v>0.1379999965429306</v>
      </c>
      <c r="V33" s="54">
        <v>1.8170000314712524</v>
      </c>
      <c r="W33" s="54">
        <v>1.6490000486373901</v>
      </c>
      <c r="X33" s="36">
        <v>0</v>
      </c>
      <c r="Y33" s="66">
        <f t="shared" si="3"/>
        <v>4.3140000551939011</v>
      </c>
      <c r="Z33" s="66">
        <f t="shared" si="6"/>
        <v>2.6650000065565109</v>
      </c>
      <c r="AB33" s="80">
        <v>2019</v>
      </c>
      <c r="AC33" s="13">
        <v>43492</v>
      </c>
      <c r="AD33" s="54">
        <v>14.697199821472168</v>
      </c>
      <c r="AE33" s="54">
        <v>48.686000823974609</v>
      </c>
      <c r="AF33" s="54">
        <v>43.944198608398438</v>
      </c>
      <c r="AG33" s="54">
        <v>39.102401733398438</v>
      </c>
      <c r="AH33" s="36">
        <v>0</v>
      </c>
      <c r="AI33" s="66">
        <f t="shared" si="4"/>
        <v>146.42980098724365</v>
      </c>
      <c r="AJ33" s="66">
        <f t="shared" si="5"/>
        <v>107.32739925384521</v>
      </c>
    </row>
    <row r="34" spans="1:36" s="49" customFormat="1" x14ac:dyDescent="0.35">
      <c r="A34" s="80"/>
      <c r="B34" s="29">
        <v>43520</v>
      </c>
      <c r="C34" s="54">
        <v>16.490200042724609</v>
      </c>
      <c r="D34" s="54">
        <v>53.215599060058594</v>
      </c>
      <c r="E34" s="54">
        <v>32.321998596191406</v>
      </c>
      <c r="F34" s="54">
        <v>42.2593994140625</v>
      </c>
      <c r="G34" s="36">
        <v>0</v>
      </c>
      <c r="H34" s="66">
        <f t="shared" si="0"/>
        <v>144.28719711303711</v>
      </c>
      <c r="I34" s="66">
        <f t="shared" si="1"/>
        <v>102.02779769897461</v>
      </c>
      <c r="K34" s="80"/>
      <c r="L34" s="13">
        <v>43520</v>
      </c>
      <c r="M34" s="54">
        <v>96.659439086914063</v>
      </c>
      <c r="N34" s="54">
        <v>0.2460370659828186</v>
      </c>
      <c r="O34" s="54">
        <v>3.0945224761962891</v>
      </c>
      <c r="P34" s="66">
        <f t="shared" si="2"/>
        <v>99.99999862909317</v>
      </c>
      <c r="R34" s="80"/>
      <c r="S34" s="37">
        <v>43520</v>
      </c>
      <c r="T34" s="54">
        <v>0.70999997854232788</v>
      </c>
      <c r="U34" s="54">
        <v>0.11900000274181366</v>
      </c>
      <c r="V34" s="54">
        <v>1.4910000562667847</v>
      </c>
      <c r="W34" s="54">
        <v>2.1449999809265137</v>
      </c>
      <c r="X34" s="36">
        <v>0</v>
      </c>
      <c r="Y34" s="66">
        <f t="shared" si="3"/>
        <v>4.4650000184774399</v>
      </c>
      <c r="Z34" s="66">
        <f t="shared" si="6"/>
        <v>2.3200000375509262</v>
      </c>
      <c r="AB34" s="80"/>
      <c r="AC34" s="13">
        <v>43520</v>
      </c>
      <c r="AD34" s="54">
        <v>15.68220043182373</v>
      </c>
      <c r="AE34" s="54">
        <v>53.096599578857422</v>
      </c>
      <c r="AF34" s="54">
        <v>30.590000152587891</v>
      </c>
      <c r="AG34" s="54">
        <v>40.098400115966797</v>
      </c>
      <c r="AH34" s="36">
        <v>0</v>
      </c>
      <c r="AI34" s="66">
        <f t="shared" si="4"/>
        <v>139.46720027923584</v>
      </c>
      <c r="AJ34" s="66">
        <f t="shared" si="5"/>
        <v>99.368800163269043</v>
      </c>
    </row>
    <row r="35" spans="1:36" s="49" customFormat="1" x14ac:dyDescent="0.35">
      <c r="A35" s="80"/>
      <c r="B35" s="29">
        <v>43548</v>
      </c>
      <c r="C35" s="54">
        <v>16.49799919128418</v>
      </c>
      <c r="D35" s="54">
        <v>58.727199554443359</v>
      </c>
      <c r="E35" s="54">
        <v>37.711601257324219</v>
      </c>
      <c r="F35" s="54">
        <v>48.061000823974609</v>
      </c>
      <c r="G35" s="36">
        <v>0</v>
      </c>
      <c r="H35" s="66">
        <f t="shared" si="0"/>
        <v>160.99780082702637</v>
      </c>
      <c r="I35" s="66">
        <f t="shared" si="1"/>
        <v>112.93680000305176</v>
      </c>
      <c r="K35" s="80"/>
      <c r="L35" s="13">
        <v>43548</v>
      </c>
      <c r="M35" s="54">
        <v>96.973869323730469</v>
      </c>
      <c r="N35" s="54">
        <v>0.26459988951683044</v>
      </c>
      <c r="O35" s="54">
        <v>2.761528491973877</v>
      </c>
      <c r="P35" s="66">
        <f t="shared" si="2"/>
        <v>99.999997705221176</v>
      </c>
      <c r="R35" s="80"/>
      <c r="S35" s="37">
        <v>43548</v>
      </c>
      <c r="T35" s="54">
        <v>0.69300001859664917</v>
      </c>
      <c r="U35" s="54">
        <v>0.15199999511241913</v>
      </c>
      <c r="V35" s="54">
        <v>1.7020000219345093</v>
      </c>
      <c r="W35" s="54">
        <v>1.8990000486373901</v>
      </c>
      <c r="X35" s="36">
        <v>0</v>
      </c>
      <c r="Y35" s="66">
        <f t="shared" si="3"/>
        <v>4.4460000842809677</v>
      </c>
      <c r="Z35" s="66">
        <f t="shared" si="6"/>
        <v>2.5470000356435776</v>
      </c>
      <c r="AB35" s="80"/>
      <c r="AC35" s="13">
        <v>43548</v>
      </c>
      <c r="AD35" s="54">
        <v>15.664999961853027</v>
      </c>
      <c r="AE35" s="54">
        <v>58.575199127197266</v>
      </c>
      <c r="AF35" s="54">
        <v>35.75360107421875</v>
      </c>
      <c r="AG35" s="54">
        <v>46.131999969482422</v>
      </c>
      <c r="AH35" s="36">
        <v>0</v>
      </c>
      <c r="AI35" s="66">
        <f t="shared" si="4"/>
        <v>156.12580013275146</v>
      </c>
      <c r="AJ35" s="66">
        <f t="shared" si="5"/>
        <v>109.99380016326904</v>
      </c>
    </row>
    <row r="36" spans="1:36" s="49" customFormat="1" x14ac:dyDescent="0.35">
      <c r="A36" s="80"/>
      <c r="B36" s="29">
        <v>43576</v>
      </c>
      <c r="C36" s="54">
        <v>15.378199577331543</v>
      </c>
      <c r="D36" s="54">
        <v>62.151401519775391</v>
      </c>
      <c r="E36" s="54">
        <v>38.523601531982422</v>
      </c>
      <c r="F36" s="54">
        <v>49.664798736572266</v>
      </c>
      <c r="G36" s="36">
        <v>0</v>
      </c>
      <c r="H36" s="66">
        <f t="shared" si="0"/>
        <v>165.71800136566162</v>
      </c>
      <c r="I36" s="66">
        <f t="shared" si="1"/>
        <v>116.05320262908936</v>
      </c>
      <c r="K36" s="80"/>
      <c r="L36" s="13">
        <v>43576</v>
      </c>
      <c r="M36" s="54">
        <v>97.016616821289063</v>
      </c>
      <c r="N36" s="54">
        <v>0.23292581737041473</v>
      </c>
      <c r="O36" s="54">
        <v>2.7504556179046631</v>
      </c>
      <c r="P36" s="66">
        <f t="shared" si="2"/>
        <v>99.99999825656414</v>
      </c>
      <c r="R36" s="80"/>
      <c r="S36" s="37">
        <v>43576</v>
      </c>
      <c r="T36" s="54">
        <v>0.72100001573562622</v>
      </c>
      <c r="U36" s="54">
        <v>0.14499999582767487</v>
      </c>
      <c r="V36" s="54">
        <v>1.7020000219345093</v>
      </c>
      <c r="W36" s="54">
        <v>1.9900000095367432</v>
      </c>
      <c r="X36" s="36">
        <v>0</v>
      </c>
      <c r="Y36" s="66">
        <f t="shared" si="3"/>
        <v>4.5580000430345535</v>
      </c>
      <c r="Z36" s="66">
        <f t="shared" si="6"/>
        <v>2.5680000334978104</v>
      </c>
      <c r="AB36" s="80"/>
      <c r="AC36" s="13">
        <v>43576</v>
      </c>
      <c r="AD36" s="54">
        <v>14.475199699401855</v>
      </c>
      <c r="AE36" s="54">
        <v>62.006401062011719</v>
      </c>
      <c r="AF36" s="54">
        <v>36.659599304199219</v>
      </c>
      <c r="AG36" s="54">
        <v>47.632801055908203</v>
      </c>
      <c r="AH36" s="36">
        <v>0</v>
      </c>
      <c r="AI36" s="66">
        <f t="shared" si="4"/>
        <v>160.774001121521</v>
      </c>
      <c r="AJ36" s="66">
        <f t="shared" si="5"/>
        <v>113.14120006561279</v>
      </c>
    </row>
    <row r="37" spans="1:36" s="49" customFormat="1" x14ac:dyDescent="0.35">
      <c r="A37" s="80"/>
      <c r="B37" s="29">
        <v>43604</v>
      </c>
      <c r="C37" s="54">
        <v>15.942600250244141</v>
      </c>
      <c r="D37" s="54">
        <v>66.60040283203125</v>
      </c>
      <c r="E37" s="54">
        <v>34.562000274658203</v>
      </c>
      <c r="F37" s="54">
        <v>46.894001007080078</v>
      </c>
      <c r="G37" s="36">
        <v>0</v>
      </c>
      <c r="H37" s="66">
        <f t="shared" si="0"/>
        <v>163.99900436401367</v>
      </c>
      <c r="I37" s="66">
        <f t="shared" si="1"/>
        <v>117.10500335693359</v>
      </c>
      <c r="K37" s="80"/>
      <c r="L37" s="13">
        <v>43604</v>
      </c>
      <c r="M37" s="54">
        <v>96.91583251953125</v>
      </c>
      <c r="N37" s="54">
        <v>0.13719595968723297</v>
      </c>
      <c r="O37" s="54">
        <v>2.9469692707061768</v>
      </c>
      <c r="P37" s="66">
        <f t="shared" si="2"/>
        <v>99.99999774992466</v>
      </c>
      <c r="R37" s="80"/>
      <c r="S37" s="37">
        <v>43604</v>
      </c>
      <c r="T37" s="54">
        <v>0.76099997758865356</v>
      </c>
      <c r="U37" s="54">
        <v>9.3000002205371857E-2</v>
      </c>
      <c r="V37" s="54">
        <v>1.7849999666213989</v>
      </c>
      <c r="W37" s="54">
        <v>2.1940000057220459</v>
      </c>
      <c r="X37" s="36">
        <v>0</v>
      </c>
      <c r="Y37" s="66">
        <f t="shared" si="3"/>
        <v>4.8329999521374702</v>
      </c>
      <c r="Z37" s="66">
        <f t="shared" si="6"/>
        <v>2.6389999464154243</v>
      </c>
      <c r="AB37" s="80"/>
      <c r="AC37" s="13">
        <v>43604</v>
      </c>
      <c r="AD37" s="54">
        <v>15.089599609375</v>
      </c>
      <c r="AE37" s="54">
        <v>66.507400512695313</v>
      </c>
      <c r="AF37" s="54">
        <v>32.645000457763672</v>
      </c>
      <c r="AG37" s="54">
        <v>44.699001312255859</v>
      </c>
      <c r="AH37" s="36">
        <v>0</v>
      </c>
      <c r="AI37" s="66">
        <f t="shared" si="4"/>
        <v>158.94100189208984</v>
      </c>
      <c r="AJ37" s="66">
        <f t="shared" si="5"/>
        <v>114.24200057983398</v>
      </c>
    </row>
    <row r="38" spans="1:36" s="49" customFormat="1" x14ac:dyDescent="0.35">
      <c r="A38" s="80"/>
      <c r="B38" s="29">
        <v>43632</v>
      </c>
      <c r="C38" s="54">
        <v>17.001399993896484</v>
      </c>
      <c r="D38" s="54">
        <v>71.924201965332031</v>
      </c>
      <c r="E38" s="54">
        <v>34.771400451660156</v>
      </c>
      <c r="F38" s="54">
        <v>46.151599884033203</v>
      </c>
      <c r="G38" s="36">
        <v>0</v>
      </c>
      <c r="H38" s="66">
        <f t="shared" si="0"/>
        <v>169.84860229492188</v>
      </c>
      <c r="I38" s="66">
        <f t="shared" si="1"/>
        <v>123.69700241088867</v>
      </c>
      <c r="K38" s="80"/>
      <c r="L38" s="13">
        <v>43632</v>
      </c>
      <c r="M38" s="54">
        <v>96.794792175292969</v>
      </c>
      <c r="N38" s="54">
        <v>0.27789455652236938</v>
      </c>
      <c r="O38" s="54">
        <v>2.9273130893707275</v>
      </c>
      <c r="P38" s="66">
        <f t="shared" si="2"/>
        <v>99.999999821186066</v>
      </c>
      <c r="R38" s="80"/>
      <c r="S38" s="37">
        <v>43632</v>
      </c>
      <c r="T38" s="54">
        <v>0.86900001764297485</v>
      </c>
      <c r="U38" s="54">
        <v>9.3000002205371857E-2</v>
      </c>
      <c r="V38" s="54">
        <v>2.2750000953674316</v>
      </c>
      <c r="W38" s="54">
        <v>1.7350000143051147</v>
      </c>
      <c r="X38" s="36">
        <v>0</v>
      </c>
      <c r="Y38" s="66">
        <f t="shared" si="3"/>
        <v>4.9720001295208931</v>
      </c>
      <c r="Z38" s="66">
        <f t="shared" si="6"/>
        <v>3.2370001152157784</v>
      </c>
      <c r="AB38" s="80"/>
      <c r="AC38" s="13">
        <v>43632</v>
      </c>
      <c r="AD38" s="54">
        <v>16.026399612426758</v>
      </c>
      <c r="AE38" s="54">
        <v>71.831199645996094</v>
      </c>
      <c r="AF38" s="54">
        <v>32.157398223876953</v>
      </c>
      <c r="AG38" s="54">
        <v>44.389598846435547</v>
      </c>
      <c r="AH38" s="36">
        <v>0</v>
      </c>
      <c r="AI38" s="66">
        <f t="shared" si="4"/>
        <v>164.40459632873535</v>
      </c>
      <c r="AJ38" s="66">
        <f t="shared" si="5"/>
        <v>120.0149974822998</v>
      </c>
    </row>
    <row r="39" spans="1:36" s="49" customFormat="1" x14ac:dyDescent="0.35">
      <c r="A39" s="80"/>
      <c r="B39" s="29">
        <v>43660</v>
      </c>
      <c r="C39" s="54">
        <v>17.229400634765625</v>
      </c>
      <c r="D39" s="54">
        <v>75.053604125976563</v>
      </c>
      <c r="E39" s="54">
        <v>37.052200317382813</v>
      </c>
      <c r="F39" s="54">
        <v>46.202800750732422</v>
      </c>
      <c r="G39" s="36">
        <v>0</v>
      </c>
      <c r="H39" s="66">
        <f t="shared" si="0"/>
        <v>175.53800582885742</v>
      </c>
      <c r="I39" s="66">
        <f t="shared" si="1"/>
        <v>129.335205078125</v>
      </c>
      <c r="K39" s="80"/>
      <c r="L39" s="13">
        <v>43660</v>
      </c>
      <c r="M39" s="54">
        <v>96.599029541015625</v>
      </c>
      <c r="N39" s="54">
        <v>0.1834360659122467</v>
      </c>
      <c r="O39" s="54">
        <v>3.2175369262695313</v>
      </c>
      <c r="P39" s="66">
        <f t="shared" si="2"/>
        <v>100.0000025331974</v>
      </c>
      <c r="R39" s="80"/>
      <c r="S39" s="37">
        <v>43660</v>
      </c>
      <c r="T39" s="54">
        <v>0.81800001859664917</v>
      </c>
      <c r="U39" s="54">
        <v>0.1550000011920929</v>
      </c>
      <c r="V39" s="54">
        <v>2.3550000190734863</v>
      </c>
      <c r="W39" s="54">
        <v>2.3199999332427979</v>
      </c>
      <c r="X39" s="36">
        <v>0</v>
      </c>
      <c r="Y39" s="66">
        <f t="shared" si="3"/>
        <v>5.6479999721050262</v>
      </c>
      <c r="Z39" s="66">
        <f t="shared" si="6"/>
        <v>3.3280000388622284</v>
      </c>
      <c r="AB39" s="80"/>
      <c r="AC39" s="13">
        <v>43660</v>
      </c>
      <c r="AD39" s="54">
        <v>16.206399917602539</v>
      </c>
      <c r="AE39" s="54">
        <v>74.898597717285156</v>
      </c>
      <c r="AF39" s="54">
        <v>34.5802001953125</v>
      </c>
      <c r="AG39" s="54">
        <v>43.882801055908203</v>
      </c>
      <c r="AH39" s="36">
        <v>0</v>
      </c>
      <c r="AI39" s="66">
        <f t="shared" si="4"/>
        <v>169.5679988861084</v>
      </c>
      <c r="AJ39" s="66">
        <f t="shared" si="5"/>
        <v>125.6851978302002</v>
      </c>
    </row>
    <row r="40" spans="1:36" s="49" customFormat="1" x14ac:dyDescent="0.35">
      <c r="A40" s="80"/>
      <c r="B40" s="29">
        <v>43688</v>
      </c>
      <c r="C40" s="54">
        <v>17.938400268554688</v>
      </c>
      <c r="D40" s="54">
        <v>80.456802368164063</v>
      </c>
      <c r="E40" s="54">
        <v>39.192600250244141</v>
      </c>
      <c r="F40" s="54">
        <v>45.983001708984375</v>
      </c>
      <c r="G40" s="36">
        <v>0</v>
      </c>
      <c r="H40" s="66">
        <f t="shared" si="0"/>
        <v>183.57080459594727</v>
      </c>
      <c r="I40" s="66">
        <f t="shared" si="1"/>
        <v>137.58780288696289</v>
      </c>
      <c r="K40" s="80"/>
      <c r="L40" s="37">
        <v>43688</v>
      </c>
      <c r="M40" s="54">
        <v>96.886215209960938</v>
      </c>
      <c r="N40" s="54">
        <v>0.13673198223114014</v>
      </c>
      <c r="O40" s="54">
        <v>2.9770529270172119</v>
      </c>
      <c r="P40" s="66">
        <f t="shared" si="2"/>
        <v>100.00000011920929</v>
      </c>
      <c r="R40" s="80"/>
      <c r="S40" s="37">
        <v>43688</v>
      </c>
      <c r="T40" s="54">
        <v>0.95499998331069946</v>
      </c>
      <c r="U40" s="54">
        <v>0.17900000512599945</v>
      </c>
      <c r="V40" s="54">
        <v>2.3229999542236328</v>
      </c>
      <c r="W40" s="54">
        <v>2.0079998970031738</v>
      </c>
      <c r="X40" s="36">
        <v>0</v>
      </c>
      <c r="Y40" s="66">
        <f t="shared" si="3"/>
        <v>5.4649998396635056</v>
      </c>
      <c r="Z40" s="66">
        <f t="shared" si="6"/>
        <v>3.4569999426603317</v>
      </c>
      <c r="AB40" s="80"/>
      <c r="AC40" s="13">
        <v>43688</v>
      </c>
      <c r="AD40" s="54">
        <v>16.815399169921875</v>
      </c>
      <c r="AE40" s="54">
        <v>80.277801513671875</v>
      </c>
      <c r="AF40" s="54">
        <v>36.786598205566406</v>
      </c>
      <c r="AG40" s="54">
        <v>43.974998474121094</v>
      </c>
      <c r="AH40" s="36">
        <v>0</v>
      </c>
      <c r="AI40" s="66">
        <f t="shared" si="4"/>
        <v>177.85479736328125</v>
      </c>
      <c r="AJ40" s="66">
        <f t="shared" si="5"/>
        <v>133.87979888916016</v>
      </c>
    </row>
    <row r="41" spans="1:36" s="49" customFormat="1" x14ac:dyDescent="0.35">
      <c r="A41" s="80"/>
      <c r="B41" s="29">
        <v>43716</v>
      </c>
      <c r="C41" s="54">
        <v>17.750799179077148</v>
      </c>
      <c r="D41" s="54">
        <v>80.213203430175781</v>
      </c>
      <c r="E41" s="54">
        <v>35.939800262451172</v>
      </c>
      <c r="F41" s="54">
        <v>45.654399871826172</v>
      </c>
      <c r="G41" s="36">
        <v>0</v>
      </c>
      <c r="H41" s="66">
        <f t="shared" si="0"/>
        <v>179.55820274353027</v>
      </c>
      <c r="I41" s="66">
        <f t="shared" si="1"/>
        <v>133.9038028717041</v>
      </c>
      <c r="K41" s="80"/>
      <c r="L41" s="37">
        <v>43716</v>
      </c>
      <c r="M41" s="54">
        <v>96.919105529785156</v>
      </c>
      <c r="N41" s="54">
        <v>4.1769187897443771E-2</v>
      </c>
      <c r="O41" s="54">
        <v>3.039125919342041</v>
      </c>
      <c r="P41" s="66">
        <f t="shared" si="2"/>
        <v>100.00000063702464</v>
      </c>
      <c r="R41" s="80"/>
      <c r="S41" s="37">
        <v>43716</v>
      </c>
      <c r="T41" s="54">
        <v>0.95300000905990601</v>
      </c>
      <c r="U41" s="54">
        <v>0.12200000137090683</v>
      </c>
      <c r="V41" s="54">
        <v>2.3359999656677246</v>
      </c>
      <c r="W41" s="54">
        <v>2.0460000038146973</v>
      </c>
      <c r="X41" s="36">
        <v>0</v>
      </c>
      <c r="Y41" s="66">
        <f t="shared" si="3"/>
        <v>5.4569999799132347</v>
      </c>
      <c r="Z41" s="66">
        <f t="shared" si="6"/>
        <v>3.4109999760985374</v>
      </c>
      <c r="AB41" s="80"/>
      <c r="AC41" s="13">
        <v>43716</v>
      </c>
      <c r="AD41" s="54">
        <v>16.760799407958984</v>
      </c>
      <c r="AE41" s="54">
        <v>80.091201782226563</v>
      </c>
      <c r="AF41" s="54">
        <v>33.590801239013672</v>
      </c>
      <c r="AG41" s="54">
        <v>43.583400726318359</v>
      </c>
      <c r="AH41" s="36">
        <v>0</v>
      </c>
      <c r="AI41" s="66">
        <f t="shared" si="4"/>
        <v>174.02620315551758</v>
      </c>
      <c r="AJ41" s="66">
        <f t="shared" si="5"/>
        <v>130.44280242919922</v>
      </c>
    </row>
    <row r="42" spans="1:36" s="49" customFormat="1" x14ac:dyDescent="0.35">
      <c r="A42" s="80"/>
      <c r="B42" s="29">
        <v>43744</v>
      </c>
      <c r="C42" s="54">
        <v>17.095199584960938</v>
      </c>
      <c r="D42" s="54">
        <v>76.125801086425781</v>
      </c>
      <c r="E42" s="54">
        <v>29.271799087524414</v>
      </c>
      <c r="F42" s="54">
        <v>42.675998687744141</v>
      </c>
      <c r="G42" s="36">
        <v>0</v>
      </c>
      <c r="H42" s="66">
        <f t="shared" si="0"/>
        <v>165.16879844665527</v>
      </c>
      <c r="I42" s="66">
        <f t="shared" si="1"/>
        <v>122.49279975891113</v>
      </c>
      <c r="K42" s="80"/>
      <c r="L42" s="37">
        <v>43744</v>
      </c>
      <c r="M42" s="54">
        <v>96.314079284667969</v>
      </c>
      <c r="N42" s="54">
        <v>8.4761776030063629E-2</v>
      </c>
      <c r="O42" s="54">
        <v>3.6011643409729004</v>
      </c>
      <c r="P42" s="66">
        <f t="shared" si="2"/>
        <v>100.00000540167093</v>
      </c>
      <c r="R42" s="80"/>
      <c r="S42" s="37">
        <v>43744</v>
      </c>
      <c r="T42" s="54">
        <v>0.88499999046325684</v>
      </c>
      <c r="U42" s="54">
        <v>0.26600000262260437</v>
      </c>
      <c r="V42" s="54">
        <v>2.2039999961853027</v>
      </c>
      <c r="W42" s="54">
        <v>2.5929999351501465</v>
      </c>
      <c r="X42" s="36">
        <v>0</v>
      </c>
      <c r="Y42" s="66">
        <f t="shared" si="3"/>
        <v>5.9479999244213104</v>
      </c>
      <c r="Z42" s="66">
        <f t="shared" si="6"/>
        <v>3.3549999892711639</v>
      </c>
      <c r="AB42" s="80"/>
      <c r="AC42" s="13">
        <v>43744</v>
      </c>
      <c r="AD42" s="54">
        <v>16.097200393676758</v>
      </c>
      <c r="AE42" s="54">
        <v>75.85980224609375</v>
      </c>
      <c r="AF42" s="54">
        <v>27.040800094604492</v>
      </c>
      <c r="AG42" s="54">
        <v>40.083000183105469</v>
      </c>
      <c r="AH42" s="36">
        <v>0</v>
      </c>
      <c r="AI42" s="66">
        <f t="shared" si="4"/>
        <v>159.08080291748047</v>
      </c>
      <c r="AJ42" s="66">
        <f t="shared" si="5"/>
        <v>118.997802734375</v>
      </c>
    </row>
    <row r="43" spans="1:36" s="49" customFormat="1" x14ac:dyDescent="0.35">
      <c r="A43" s="80"/>
      <c r="B43" s="29">
        <v>43772</v>
      </c>
      <c r="C43" s="54">
        <v>9.6351995468139648</v>
      </c>
      <c r="D43" s="54">
        <v>12.584599494934082</v>
      </c>
      <c r="E43" s="54">
        <v>11.854000091552734</v>
      </c>
      <c r="F43" s="54">
        <v>60.649398803710938</v>
      </c>
      <c r="G43" s="36">
        <v>0</v>
      </c>
      <c r="H43" s="66">
        <f t="shared" si="0"/>
        <v>94.723197937011719</v>
      </c>
      <c r="I43" s="66">
        <f t="shared" si="1"/>
        <v>34.073799133300781</v>
      </c>
      <c r="K43" s="80"/>
      <c r="L43" s="37">
        <v>43772</v>
      </c>
      <c r="M43" s="54">
        <v>96.872993469238281</v>
      </c>
      <c r="N43" s="54">
        <v>0.17208032310009003</v>
      </c>
      <c r="O43" s="54">
        <v>2.9549252986907959</v>
      </c>
      <c r="P43" s="66">
        <f t="shared" si="2"/>
        <v>99.999999091029167</v>
      </c>
      <c r="R43" s="80"/>
      <c r="S43" s="37">
        <v>43772</v>
      </c>
      <c r="T43" s="54">
        <v>0.18799999356269836</v>
      </c>
      <c r="U43" s="54">
        <v>0.12600000202655792</v>
      </c>
      <c r="V43" s="54">
        <v>0.30000001192092896</v>
      </c>
      <c r="W43" s="54">
        <v>2.184999942779541</v>
      </c>
      <c r="X43" s="36">
        <v>0</v>
      </c>
      <c r="Y43" s="66">
        <f t="shared" si="3"/>
        <v>2.7989999502897263</v>
      </c>
      <c r="Z43" s="66">
        <f t="shared" si="6"/>
        <v>0.61400000751018524</v>
      </c>
      <c r="AB43" s="80"/>
      <c r="AC43" s="13">
        <v>43772</v>
      </c>
      <c r="AD43" s="54">
        <v>9.3671998977661133</v>
      </c>
      <c r="AE43" s="54">
        <v>12.458600044250488</v>
      </c>
      <c r="AF43" s="54">
        <v>11.550999641418457</v>
      </c>
      <c r="AG43" s="54">
        <v>58.3843994140625</v>
      </c>
      <c r="AH43" s="36">
        <v>0</v>
      </c>
      <c r="AI43" s="66">
        <f t="shared" si="4"/>
        <v>91.761198997497559</v>
      </c>
      <c r="AJ43" s="66">
        <f t="shared" si="5"/>
        <v>33.376799583435059</v>
      </c>
    </row>
    <row r="44" spans="1:36" s="49" customFormat="1" x14ac:dyDescent="0.35">
      <c r="A44" s="80"/>
      <c r="B44" s="30">
        <v>44166</v>
      </c>
      <c r="C44" s="54">
        <v>14.105799674987793</v>
      </c>
      <c r="D44" s="54">
        <v>28.636800765991211</v>
      </c>
      <c r="E44" s="54">
        <v>11.208800315856934</v>
      </c>
      <c r="F44" s="54">
        <v>49.059001922607422</v>
      </c>
      <c r="G44" s="36">
        <v>0</v>
      </c>
      <c r="H44" s="66">
        <f t="shared" si="0"/>
        <v>103.01040267944336</v>
      </c>
      <c r="I44" s="66">
        <f t="shared" si="1"/>
        <v>53.951400756835938</v>
      </c>
      <c r="K44" s="80"/>
      <c r="L44" s="14">
        <v>44166</v>
      </c>
      <c r="M44" s="54">
        <v>97.689552307128906</v>
      </c>
      <c r="N44" s="36">
        <v>0</v>
      </c>
      <c r="O44" s="54">
        <v>2.3104462623596191</v>
      </c>
      <c r="P44" s="66">
        <f t="shared" si="2"/>
        <v>99.999998569488525</v>
      </c>
      <c r="R44" s="80"/>
      <c r="S44" s="14">
        <v>44166</v>
      </c>
      <c r="T44" s="54">
        <v>0.18799999356269836</v>
      </c>
      <c r="U44" s="54">
        <v>6.8999998271465302E-2</v>
      </c>
      <c r="V44" s="54">
        <v>0.16599999368190765</v>
      </c>
      <c r="W44" s="54">
        <v>1.9570000171661377</v>
      </c>
      <c r="X44" s="36">
        <v>0</v>
      </c>
      <c r="Y44" s="66">
        <f t="shared" si="3"/>
        <v>2.380000002682209</v>
      </c>
      <c r="Z44" s="66">
        <f t="shared" si="6"/>
        <v>0.42299998551607132</v>
      </c>
      <c r="AB44" s="80"/>
      <c r="AC44" s="14">
        <v>44166</v>
      </c>
      <c r="AD44" s="54">
        <v>13.917799949645996</v>
      </c>
      <c r="AE44" s="54">
        <v>28.567800521850586</v>
      </c>
      <c r="AF44" s="54">
        <v>11.042799949645996</v>
      </c>
      <c r="AG44" s="54">
        <v>47.102001190185547</v>
      </c>
      <c r="AH44" s="36">
        <v>0</v>
      </c>
      <c r="AI44" s="66">
        <f t="shared" si="4"/>
        <v>100.63040161132813</v>
      </c>
      <c r="AJ44" s="66">
        <f t="shared" si="5"/>
        <v>53.528400421142578</v>
      </c>
    </row>
    <row r="45" spans="1:36" s="49" customFormat="1" x14ac:dyDescent="0.35">
      <c r="A45" s="80"/>
      <c r="B45" s="30">
        <v>44194</v>
      </c>
      <c r="C45" s="54">
        <v>17.704999923706055</v>
      </c>
      <c r="D45" s="54">
        <v>35.73480224609375</v>
      </c>
      <c r="E45" s="54">
        <v>16.351600646972656</v>
      </c>
      <c r="F45" s="54">
        <v>52.327198028564453</v>
      </c>
      <c r="G45" s="36">
        <v>0</v>
      </c>
      <c r="H45" s="66">
        <f t="shared" si="0"/>
        <v>122.11860084533691</v>
      </c>
      <c r="I45" s="66">
        <f t="shared" si="1"/>
        <v>69.791402816772461</v>
      </c>
      <c r="K45" s="80"/>
      <c r="L45" s="14">
        <v>44194</v>
      </c>
      <c r="M45" s="54">
        <v>97.667022705078125</v>
      </c>
      <c r="N45" s="54">
        <v>8.1887608394026756E-4</v>
      </c>
      <c r="O45" s="54">
        <v>2.3321590423583984</v>
      </c>
      <c r="P45" s="66">
        <f t="shared" si="2"/>
        <v>100.00000062352046</v>
      </c>
      <c r="R45" s="76"/>
      <c r="S45" s="14">
        <v>44194</v>
      </c>
      <c r="T45" s="54">
        <v>0.15000000596046448</v>
      </c>
      <c r="U45" s="54">
        <v>6.8000003695487976E-2</v>
      </c>
      <c r="V45" s="54">
        <v>0.54799997806549072</v>
      </c>
      <c r="W45" s="54">
        <v>2.0820000171661377</v>
      </c>
      <c r="X45" s="36">
        <v>0</v>
      </c>
      <c r="Y45" s="66">
        <f t="shared" si="3"/>
        <v>2.8480000048875809</v>
      </c>
      <c r="Z45" s="66">
        <f t="shared" si="6"/>
        <v>0.76599998772144318</v>
      </c>
      <c r="AB45" s="80"/>
      <c r="AC45" s="14">
        <v>44194</v>
      </c>
      <c r="AD45" s="54">
        <v>17.555000305175781</v>
      </c>
      <c r="AE45" s="54">
        <v>35.666801452636719</v>
      </c>
      <c r="AF45" s="54">
        <v>15.802599906921387</v>
      </c>
      <c r="AG45" s="54">
        <v>50.245201110839844</v>
      </c>
      <c r="AH45" s="36">
        <v>0</v>
      </c>
      <c r="AI45" s="66">
        <f t="shared" si="4"/>
        <v>119.26960277557373</v>
      </c>
      <c r="AJ45" s="66">
        <f t="shared" si="5"/>
        <v>69.024401664733887</v>
      </c>
    </row>
    <row r="46" spans="1:36" s="49" customFormat="1" x14ac:dyDescent="0.35">
      <c r="A46" s="80">
        <v>2020</v>
      </c>
      <c r="B46" s="30">
        <v>43856</v>
      </c>
      <c r="C46" s="54">
        <v>24.760000228881836</v>
      </c>
      <c r="D46" s="54">
        <v>13.030799865722656</v>
      </c>
      <c r="E46" s="54">
        <v>15.12399959564209</v>
      </c>
      <c r="F46" s="54">
        <v>56.081401824951172</v>
      </c>
      <c r="G46" s="36">
        <v>0</v>
      </c>
      <c r="H46" s="66">
        <f t="shared" si="0"/>
        <v>108.99620151519775</v>
      </c>
      <c r="I46" s="66">
        <f t="shared" si="1"/>
        <v>52.914799690246582</v>
      </c>
      <c r="K46" s="80">
        <v>2020</v>
      </c>
      <c r="L46" s="14">
        <v>43856</v>
      </c>
      <c r="M46" s="54">
        <v>96.094352722167969</v>
      </c>
      <c r="N46" s="54">
        <v>0.11009557545185089</v>
      </c>
      <c r="O46" s="54">
        <v>3.7955451011657715</v>
      </c>
      <c r="P46" s="66">
        <f t="shared" si="2"/>
        <v>99.999993398785591</v>
      </c>
      <c r="R46" s="80">
        <v>2020</v>
      </c>
      <c r="S46" s="14">
        <v>43856</v>
      </c>
      <c r="T46" s="54">
        <v>7.6999999582767487E-2</v>
      </c>
      <c r="U46" s="54">
        <v>0.21400000154972076</v>
      </c>
      <c r="V46" s="54">
        <v>2.3789999485015869</v>
      </c>
      <c r="W46" s="54">
        <v>1.4670000076293945</v>
      </c>
      <c r="X46" s="36">
        <v>0</v>
      </c>
      <c r="Y46" s="66">
        <f t="shared" si="3"/>
        <v>4.1369999572634697</v>
      </c>
      <c r="Z46" s="66">
        <f t="shared" si="6"/>
        <v>2.6699999496340752</v>
      </c>
      <c r="AB46" s="80">
        <v>2020</v>
      </c>
      <c r="AC46" s="14">
        <v>43856</v>
      </c>
      <c r="AD46" s="54">
        <v>24.683000564575195</v>
      </c>
      <c r="AE46" s="54">
        <v>12.816800117492676</v>
      </c>
      <c r="AF46" s="54">
        <v>12.625</v>
      </c>
      <c r="AG46" s="54">
        <v>54.614398956298828</v>
      </c>
      <c r="AH46" s="36">
        <v>0</v>
      </c>
      <c r="AI46" s="66">
        <f t="shared" si="4"/>
        <v>104.7391996383667</v>
      </c>
      <c r="AJ46" s="66">
        <f t="shared" si="5"/>
        <v>50.124800682067871</v>
      </c>
    </row>
    <row r="47" spans="1:36" s="49" customFormat="1" x14ac:dyDescent="0.35">
      <c r="A47" s="80"/>
      <c r="B47" s="30">
        <v>43884</v>
      </c>
      <c r="C47" s="54">
        <v>41.907199859619141</v>
      </c>
      <c r="D47" s="54">
        <v>1.7946000099182129</v>
      </c>
      <c r="E47" s="54">
        <v>8.8447999954223633</v>
      </c>
      <c r="F47" s="54">
        <v>55.921798706054688</v>
      </c>
      <c r="G47" s="36">
        <v>0</v>
      </c>
      <c r="H47" s="66">
        <f t="shared" si="0"/>
        <v>108.4683985710144</v>
      </c>
      <c r="I47" s="66">
        <f t="shared" si="1"/>
        <v>52.546599864959717</v>
      </c>
      <c r="K47" s="80"/>
      <c r="L47" s="14">
        <v>43884</v>
      </c>
      <c r="M47" s="54">
        <v>93.68756103515625</v>
      </c>
      <c r="N47" s="54">
        <v>5.1627941429615021E-2</v>
      </c>
      <c r="O47" s="54">
        <v>6.2608098983764648</v>
      </c>
      <c r="P47" s="66">
        <f t="shared" si="2"/>
        <v>99.99999887496233</v>
      </c>
      <c r="R47" s="80"/>
      <c r="S47" s="14">
        <v>43884</v>
      </c>
      <c r="T47" s="54">
        <v>0.16500000655651093</v>
      </c>
      <c r="U47" s="54">
        <v>0.16200000047683716</v>
      </c>
      <c r="V47" s="54">
        <v>4.5520000457763672</v>
      </c>
      <c r="W47" s="54">
        <v>1.9119999408721924</v>
      </c>
      <c r="X47" s="36">
        <v>0</v>
      </c>
      <c r="Y47" s="66">
        <f t="shared" si="3"/>
        <v>6.7909999936819077</v>
      </c>
      <c r="Z47" s="66">
        <f t="shared" si="6"/>
        <v>4.8790000528097153</v>
      </c>
      <c r="AB47" s="80"/>
      <c r="AC47" s="14">
        <v>43884</v>
      </c>
      <c r="AD47" s="54">
        <v>41.742198944091797</v>
      </c>
      <c r="AE47" s="54">
        <v>1.632599949836731</v>
      </c>
      <c r="AF47" s="54">
        <v>4.2368001937866211</v>
      </c>
      <c r="AG47" s="54">
        <v>54.009799957275391</v>
      </c>
      <c r="AH47" s="36">
        <v>0</v>
      </c>
      <c r="AI47" s="66">
        <f t="shared" si="4"/>
        <v>101.62139904499054</v>
      </c>
      <c r="AJ47" s="66">
        <f t="shared" si="5"/>
        <v>47.611599087715149</v>
      </c>
    </row>
    <row r="48" spans="1:36" s="49" customFormat="1" x14ac:dyDescent="0.35">
      <c r="A48" s="80"/>
      <c r="B48" s="30">
        <v>43912</v>
      </c>
      <c r="C48" s="54">
        <v>54.091800689697266</v>
      </c>
      <c r="D48" s="54">
        <v>0.21639999747276306</v>
      </c>
      <c r="E48" s="54">
        <v>3.5776000022888184</v>
      </c>
      <c r="F48" s="54">
        <v>54.373199462890625</v>
      </c>
      <c r="G48" s="36">
        <v>0</v>
      </c>
      <c r="H48" s="66">
        <f t="shared" si="0"/>
        <v>112.25900015234947</v>
      </c>
      <c r="I48" s="66">
        <f t="shared" si="1"/>
        <v>57.885800689458847</v>
      </c>
      <c r="K48" s="80"/>
      <c r="L48" s="14">
        <v>43912</v>
      </c>
      <c r="M48" s="54">
        <v>95.392799377441406</v>
      </c>
      <c r="N48" s="36">
        <v>0</v>
      </c>
      <c r="O48" s="54">
        <v>4.6072030067443848</v>
      </c>
      <c r="P48" s="66">
        <f t="shared" si="2"/>
        <v>100.00000238418579</v>
      </c>
      <c r="R48" s="80"/>
      <c r="S48" s="14">
        <v>43912</v>
      </c>
      <c r="T48" s="54">
        <v>0.23399999737739563</v>
      </c>
      <c r="U48" s="54">
        <v>0.21299999952316284</v>
      </c>
      <c r="V48" s="54">
        <v>3.371999979019165</v>
      </c>
      <c r="W48" s="54">
        <v>1.3530000448226929</v>
      </c>
      <c r="X48" s="36">
        <v>0</v>
      </c>
      <c r="Y48" s="66">
        <f t="shared" si="3"/>
        <v>5.1720000207424164</v>
      </c>
      <c r="Z48" s="66">
        <f t="shared" si="6"/>
        <v>3.8189999759197235</v>
      </c>
      <c r="AB48" s="80"/>
      <c r="AC48" s="14">
        <v>43912</v>
      </c>
      <c r="AD48" s="54">
        <v>53.857799530029297</v>
      </c>
      <c r="AE48" s="54">
        <v>3.4000000450760126E-3</v>
      </c>
      <c r="AF48" s="54">
        <v>0.20559999346733093</v>
      </c>
      <c r="AG48" s="54">
        <v>53.020198822021484</v>
      </c>
      <c r="AH48" s="36">
        <v>0</v>
      </c>
      <c r="AI48" s="66">
        <f t="shared" si="4"/>
        <v>107.08699834556319</v>
      </c>
      <c r="AJ48" s="66">
        <f t="shared" si="5"/>
        <v>54.066799523541704</v>
      </c>
    </row>
    <row r="49" spans="1:36" s="49" customFormat="1" x14ac:dyDescent="0.35">
      <c r="A49" s="80"/>
      <c r="B49" s="30">
        <v>43940</v>
      </c>
      <c r="C49" s="54">
        <v>59.740798950195313</v>
      </c>
      <c r="D49" s="54">
        <v>0.5228000283241272</v>
      </c>
      <c r="E49" s="54">
        <v>4.8182001113891602</v>
      </c>
      <c r="F49" s="54">
        <v>54.053600311279297</v>
      </c>
      <c r="G49" s="36">
        <v>0</v>
      </c>
      <c r="H49" s="66">
        <f t="shared" si="0"/>
        <v>119.1353994011879</v>
      </c>
      <c r="I49" s="66">
        <f t="shared" si="1"/>
        <v>65.0817990899086</v>
      </c>
      <c r="K49" s="80"/>
      <c r="L49" s="14">
        <v>43940</v>
      </c>
      <c r="M49" s="54">
        <v>93.973243713378906</v>
      </c>
      <c r="N49" s="36">
        <v>0</v>
      </c>
      <c r="O49" s="54">
        <v>6.0267562866210938</v>
      </c>
      <c r="P49" s="66">
        <f t="shared" si="2"/>
        <v>100</v>
      </c>
      <c r="R49" s="80"/>
      <c r="S49" s="14">
        <v>43940</v>
      </c>
      <c r="T49" s="54">
        <v>0.12700000405311584</v>
      </c>
      <c r="U49" s="54">
        <v>0.52100002765655518</v>
      </c>
      <c r="V49" s="54">
        <v>4.7399997711181641</v>
      </c>
      <c r="W49" s="54">
        <v>1.7920000553131104</v>
      </c>
      <c r="X49" s="36">
        <v>0</v>
      </c>
      <c r="Y49" s="66">
        <f t="shared" si="3"/>
        <v>7.1799998581409454</v>
      </c>
      <c r="Z49" s="66">
        <f t="shared" si="6"/>
        <v>5.3879998028278351</v>
      </c>
      <c r="AB49" s="80"/>
      <c r="AC49" s="14">
        <v>43940</v>
      </c>
      <c r="AD49" s="54">
        <v>59.613800048828125</v>
      </c>
      <c r="AE49" s="54">
        <v>1.8000000854954123E-3</v>
      </c>
      <c r="AF49" s="54">
        <v>7.8199997544288635E-2</v>
      </c>
      <c r="AG49" s="54">
        <v>52.261600494384766</v>
      </c>
      <c r="AH49" s="36">
        <v>0</v>
      </c>
      <c r="AI49" s="66">
        <f t="shared" si="4"/>
        <v>111.95540054084267</v>
      </c>
      <c r="AJ49" s="66">
        <f t="shared" si="5"/>
        <v>59.693800046457909</v>
      </c>
    </row>
    <row r="50" spans="1:36" s="49" customFormat="1" x14ac:dyDescent="0.35">
      <c r="A50" s="80"/>
      <c r="B50" s="30">
        <v>43968</v>
      </c>
      <c r="C50" s="54">
        <v>65.985397338867188</v>
      </c>
      <c r="D50" s="54">
        <v>1.3323999643325806</v>
      </c>
      <c r="E50" s="54">
        <v>9.5930004119873047</v>
      </c>
      <c r="F50" s="54">
        <v>50.049198150634766</v>
      </c>
      <c r="G50" s="36">
        <v>0</v>
      </c>
      <c r="H50" s="66">
        <f t="shared" si="0"/>
        <v>126.95999586582184</v>
      </c>
      <c r="I50" s="66">
        <f t="shared" si="1"/>
        <v>76.910797715187073</v>
      </c>
      <c r="K50" s="80"/>
      <c r="L50" s="14">
        <v>43968</v>
      </c>
      <c r="M50" s="54">
        <v>90.004730224609375</v>
      </c>
      <c r="N50" s="36">
        <v>0</v>
      </c>
      <c r="O50" s="54">
        <v>9.995274543762207</v>
      </c>
      <c r="P50" s="66">
        <f t="shared" si="2"/>
        <v>100.00000476837158</v>
      </c>
      <c r="R50" s="80"/>
      <c r="S50" s="14">
        <v>43968</v>
      </c>
      <c r="T50" s="54">
        <v>0.34299999475479126</v>
      </c>
      <c r="U50" s="54">
        <v>1.3309999704360962</v>
      </c>
      <c r="V50" s="54">
        <v>9.4130001068115234</v>
      </c>
      <c r="W50" s="54">
        <v>1.6030000448226929</v>
      </c>
      <c r="X50" s="36">
        <v>0</v>
      </c>
      <c r="Y50" s="66">
        <f t="shared" si="3"/>
        <v>12.690000116825104</v>
      </c>
      <c r="Z50" s="66">
        <f t="shared" si="6"/>
        <v>11.087000072002411</v>
      </c>
      <c r="AB50" s="80"/>
      <c r="AC50" s="14">
        <v>43968</v>
      </c>
      <c r="AD50" s="54">
        <v>65.642402648925781</v>
      </c>
      <c r="AE50" s="54">
        <v>1.4000000664964318E-3</v>
      </c>
      <c r="AF50" s="54">
        <v>0.17999999225139618</v>
      </c>
      <c r="AG50" s="54">
        <v>48.446201324462891</v>
      </c>
      <c r="AH50" s="36">
        <v>0</v>
      </c>
      <c r="AI50" s="66">
        <f t="shared" si="4"/>
        <v>114.27000396570656</v>
      </c>
      <c r="AJ50" s="66">
        <f t="shared" si="5"/>
        <v>65.823802641243674</v>
      </c>
    </row>
    <row r="51" spans="1:36" s="49" customFormat="1" x14ac:dyDescent="0.35">
      <c r="A51" s="80"/>
      <c r="B51" s="30">
        <v>43996</v>
      </c>
      <c r="C51" s="54">
        <v>63.913799285888672</v>
      </c>
      <c r="D51" s="54">
        <v>1.4434000253677368</v>
      </c>
      <c r="E51" s="54">
        <v>12.153800010681152</v>
      </c>
      <c r="F51" s="54">
        <v>48.759799957275391</v>
      </c>
      <c r="G51" s="36">
        <v>0</v>
      </c>
      <c r="H51" s="66">
        <f t="shared" si="0"/>
        <v>126.27079927921295</v>
      </c>
      <c r="I51" s="66">
        <f t="shared" si="1"/>
        <v>77.510999321937561</v>
      </c>
      <c r="K51" s="80"/>
      <c r="L51" s="14">
        <v>43996</v>
      </c>
      <c r="M51" s="54">
        <v>87.53155517578125</v>
      </c>
      <c r="N51" s="36">
        <v>0</v>
      </c>
      <c r="O51" s="54">
        <v>12.468440055847168</v>
      </c>
      <c r="P51" s="66">
        <f t="shared" si="2"/>
        <v>99.999995231628418</v>
      </c>
      <c r="R51" s="80"/>
      <c r="S51" s="14">
        <v>43996</v>
      </c>
      <c r="T51" s="54">
        <v>0.43399998545646667</v>
      </c>
      <c r="U51" s="54">
        <v>1.4409999847412109</v>
      </c>
      <c r="V51" s="54">
        <v>12.104999542236328</v>
      </c>
      <c r="W51" s="54">
        <v>1.7640000581741333</v>
      </c>
      <c r="X51" s="36">
        <v>0</v>
      </c>
      <c r="Y51" s="66">
        <f t="shared" si="3"/>
        <v>15.743999570608139</v>
      </c>
      <c r="Z51" s="66">
        <f t="shared" si="6"/>
        <v>13.979999512434006</v>
      </c>
      <c r="AB51" s="80"/>
      <c r="AC51" s="14">
        <v>43996</v>
      </c>
      <c r="AD51" s="54">
        <v>63.479801177978516</v>
      </c>
      <c r="AE51" s="54">
        <v>2.4000001139938831E-3</v>
      </c>
      <c r="AF51" s="54">
        <v>4.8800002783536911E-2</v>
      </c>
      <c r="AG51" s="54">
        <v>46.995800018310547</v>
      </c>
      <c r="AH51" s="36">
        <v>0</v>
      </c>
      <c r="AI51" s="66">
        <f t="shared" si="4"/>
        <v>110.52680119918659</v>
      </c>
      <c r="AJ51" s="66">
        <f t="shared" si="5"/>
        <v>63.531001180876046</v>
      </c>
    </row>
    <row r="52" spans="1:36" s="49" customFormat="1" x14ac:dyDescent="0.35">
      <c r="A52" s="80"/>
      <c r="B52" s="30">
        <v>44024</v>
      </c>
      <c r="C52" s="54">
        <v>65.245399475097656</v>
      </c>
      <c r="D52" s="54">
        <v>1.5742000341415405</v>
      </c>
      <c r="E52" s="54">
        <v>9.8577995300292969</v>
      </c>
      <c r="F52" s="54">
        <v>47.305999755859375</v>
      </c>
      <c r="G52" s="36">
        <v>0</v>
      </c>
      <c r="H52" s="66">
        <f t="shared" si="0"/>
        <v>123.98339879512787</v>
      </c>
      <c r="I52" s="66">
        <f t="shared" si="1"/>
        <v>76.677399039268494</v>
      </c>
      <c r="K52" s="80"/>
      <c r="L52" s="14">
        <v>44024</v>
      </c>
      <c r="M52" s="54">
        <v>88.932388305664063</v>
      </c>
      <c r="N52" s="36">
        <v>0</v>
      </c>
      <c r="O52" s="54">
        <v>11.067610740661621</v>
      </c>
      <c r="P52" s="66">
        <f t="shared" si="2"/>
        <v>99.999999046325684</v>
      </c>
      <c r="R52" s="80"/>
      <c r="S52" s="14">
        <v>44024</v>
      </c>
      <c r="T52" s="54">
        <v>0.29199999570846558</v>
      </c>
      <c r="U52" s="54">
        <v>1.4930000305175781</v>
      </c>
      <c r="V52" s="54">
        <v>9.7849998474121094</v>
      </c>
      <c r="W52" s="54">
        <v>2.1519999504089355</v>
      </c>
      <c r="X52" s="36">
        <v>0</v>
      </c>
      <c r="Y52" s="66">
        <f t="shared" si="3"/>
        <v>13.721999824047089</v>
      </c>
      <c r="Z52" s="66">
        <f t="shared" si="6"/>
        <v>11.569999873638153</v>
      </c>
      <c r="AB52" s="80"/>
      <c r="AC52" s="14">
        <v>44024</v>
      </c>
      <c r="AD52" s="54">
        <v>64.953399658203125</v>
      </c>
      <c r="AE52" s="54">
        <v>8.1199996173381805E-2</v>
      </c>
      <c r="AF52" s="54">
        <v>7.2800002992153168E-2</v>
      </c>
      <c r="AG52" s="54">
        <v>45.153999328613281</v>
      </c>
      <c r="AH52" s="36">
        <v>0</v>
      </c>
      <c r="AI52" s="66">
        <f t="shared" si="4"/>
        <v>110.26139898598194</v>
      </c>
      <c r="AJ52" s="66">
        <f t="shared" si="5"/>
        <v>65.10739965736866</v>
      </c>
    </row>
    <row r="53" spans="1:36" s="49" customFormat="1" x14ac:dyDescent="0.35">
      <c r="A53" s="80"/>
      <c r="B53" s="30">
        <v>44052</v>
      </c>
      <c r="C53" s="54">
        <v>57.4906005859375</v>
      </c>
      <c r="D53" s="54">
        <v>1.4479999542236328</v>
      </c>
      <c r="E53" s="54">
        <v>6.4559998512268066</v>
      </c>
      <c r="F53" s="54">
        <v>39.90460205078125</v>
      </c>
      <c r="G53" s="36">
        <v>0</v>
      </c>
      <c r="H53" s="66">
        <f t="shared" si="0"/>
        <v>105.29920244216919</v>
      </c>
      <c r="I53" s="66">
        <f t="shared" si="1"/>
        <v>65.394600391387939</v>
      </c>
      <c r="K53" s="80"/>
      <c r="L53" s="14">
        <v>44052</v>
      </c>
      <c r="M53" s="54">
        <v>90.090141296386719</v>
      </c>
      <c r="N53" s="36">
        <v>0</v>
      </c>
      <c r="O53" s="54">
        <v>9.9098567962646484</v>
      </c>
      <c r="P53" s="66">
        <f t="shared" si="2"/>
        <v>99.999998092651367</v>
      </c>
      <c r="R53" s="80"/>
      <c r="S53" s="14">
        <v>44052</v>
      </c>
      <c r="T53" s="54">
        <v>0.35100001096725464</v>
      </c>
      <c r="U53" s="54">
        <v>1.4479999542236328</v>
      </c>
      <c r="V53" s="54">
        <v>6.3480000495910645</v>
      </c>
      <c r="W53" s="54">
        <v>2.2880001068115234</v>
      </c>
      <c r="X53" s="36">
        <v>0</v>
      </c>
      <c r="Y53" s="66">
        <f t="shared" si="3"/>
        <v>10.435000121593475</v>
      </c>
      <c r="Z53" s="66">
        <f t="shared" si="6"/>
        <v>8.1470000147819519</v>
      </c>
      <c r="AB53" s="80"/>
      <c r="AC53" s="14">
        <v>36747</v>
      </c>
      <c r="AD53" s="54">
        <v>57.139598846435547</v>
      </c>
      <c r="AE53" s="36">
        <v>0</v>
      </c>
      <c r="AF53" s="54">
        <v>0.10799999535083771</v>
      </c>
      <c r="AG53" s="54">
        <v>37.616600036621094</v>
      </c>
      <c r="AH53" s="36">
        <v>0</v>
      </c>
      <c r="AI53" s="66">
        <f t="shared" si="4"/>
        <v>94.864198878407478</v>
      </c>
      <c r="AJ53" s="66">
        <f t="shared" si="5"/>
        <v>57.247598841786385</v>
      </c>
    </row>
    <row r="54" spans="1:36" s="49" customFormat="1" x14ac:dyDescent="0.35">
      <c r="A54" s="80"/>
      <c r="B54" s="30">
        <v>44080</v>
      </c>
      <c r="C54" s="54">
        <v>61.4010009765625</v>
      </c>
      <c r="D54" s="54">
        <v>1.3849999904632568</v>
      </c>
      <c r="E54" s="54">
        <v>3.467400074005127</v>
      </c>
      <c r="F54" s="54">
        <v>41.584197998046875</v>
      </c>
      <c r="G54" s="36">
        <v>0</v>
      </c>
      <c r="H54" s="66">
        <f t="shared" si="0"/>
        <v>107.83759903907776</v>
      </c>
      <c r="I54" s="66">
        <f t="shared" si="1"/>
        <v>66.253401041030884</v>
      </c>
      <c r="K54" s="80"/>
      <c r="L54" s="14">
        <v>44080</v>
      </c>
      <c r="M54" s="54">
        <v>93.072914123535156</v>
      </c>
      <c r="N54" s="54">
        <v>0.29210591316223145</v>
      </c>
      <c r="O54" s="54">
        <v>6.634976863861084</v>
      </c>
      <c r="P54" s="66">
        <f t="shared" si="2"/>
        <v>99.999996900558472</v>
      </c>
      <c r="R54" s="80"/>
      <c r="S54" s="14">
        <v>44080</v>
      </c>
      <c r="T54" s="54">
        <v>0.36599999666213989</v>
      </c>
      <c r="U54" s="54">
        <v>1.3849999904632568</v>
      </c>
      <c r="V54" s="54">
        <v>3.0550000667572021</v>
      </c>
      <c r="W54" s="54">
        <v>2.3489999771118164</v>
      </c>
      <c r="X54" s="36">
        <v>0</v>
      </c>
      <c r="Y54" s="66">
        <f t="shared" si="3"/>
        <v>7.1550000309944153</v>
      </c>
      <c r="Z54" s="66">
        <f t="shared" si="6"/>
        <v>4.8060000538825989</v>
      </c>
      <c r="AB54" s="80"/>
      <c r="AC54" s="14">
        <v>44080</v>
      </c>
      <c r="AD54" s="54">
        <v>61.034999847412109</v>
      </c>
      <c r="AE54" s="36">
        <v>0</v>
      </c>
      <c r="AF54" s="54">
        <v>9.7400002181529999E-2</v>
      </c>
      <c r="AG54" s="54">
        <v>39.235198974609375</v>
      </c>
      <c r="AH54" s="36">
        <v>0</v>
      </c>
      <c r="AI54" s="66">
        <f t="shared" si="4"/>
        <v>100.36759882420301</v>
      </c>
      <c r="AJ54" s="66">
        <f t="shared" si="5"/>
        <v>61.132399849593639</v>
      </c>
    </row>
    <row r="55" spans="1:36" s="49" customFormat="1" x14ac:dyDescent="0.35">
      <c r="A55" s="80"/>
      <c r="B55" s="30">
        <v>44108</v>
      </c>
      <c r="C55" s="54">
        <v>63.294200897216797</v>
      </c>
      <c r="D55" s="54">
        <v>2.25</v>
      </c>
      <c r="E55" s="54">
        <v>2.7279999256134033</v>
      </c>
      <c r="F55" s="54">
        <v>41.125400543212891</v>
      </c>
      <c r="G55" s="36">
        <v>0</v>
      </c>
      <c r="H55" s="66">
        <f t="shared" si="0"/>
        <v>109.39760136604309</v>
      </c>
      <c r="I55" s="66">
        <f t="shared" si="1"/>
        <v>68.2722008228302</v>
      </c>
      <c r="K55" s="80"/>
      <c r="L55" s="14">
        <v>44108</v>
      </c>
      <c r="M55" s="54">
        <v>92.349922180175781</v>
      </c>
      <c r="N55" s="54">
        <v>0.44242286682128906</v>
      </c>
      <c r="O55" s="54">
        <v>7.2076535224914551</v>
      </c>
      <c r="P55" s="66">
        <f t="shared" si="2"/>
        <v>99.999998569488525</v>
      </c>
      <c r="R55" s="80"/>
      <c r="S55" s="14">
        <v>44108</v>
      </c>
      <c r="T55" s="54">
        <v>0.54199999570846558</v>
      </c>
      <c r="U55" s="54">
        <v>2.25</v>
      </c>
      <c r="V55" s="54">
        <v>2.1019999980926514</v>
      </c>
      <c r="W55" s="54">
        <v>2.9909999370574951</v>
      </c>
      <c r="X55" s="36">
        <v>0</v>
      </c>
      <c r="Y55" s="66">
        <f t="shared" si="3"/>
        <v>7.8849999308586121</v>
      </c>
      <c r="Z55" s="66">
        <f t="shared" si="6"/>
        <v>4.8939999938011169</v>
      </c>
      <c r="AB55" s="80"/>
      <c r="AC55" s="14">
        <v>44108</v>
      </c>
      <c r="AD55" s="54">
        <v>62.752201080322266</v>
      </c>
      <c r="AE55" s="36">
        <v>0</v>
      </c>
      <c r="AF55" s="54">
        <v>0.14200000464916229</v>
      </c>
      <c r="AG55" s="54">
        <v>38.1343994140625</v>
      </c>
      <c r="AH55" s="36">
        <v>0</v>
      </c>
      <c r="AI55" s="66">
        <f t="shared" si="4"/>
        <v>101.02860049903393</v>
      </c>
      <c r="AJ55" s="66">
        <f t="shared" si="5"/>
        <v>62.894201084971428</v>
      </c>
    </row>
    <row r="56" spans="1:36" s="49" customFormat="1" x14ac:dyDescent="0.35">
      <c r="A56" s="80"/>
      <c r="B56" s="30">
        <v>44501</v>
      </c>
      <c r="C56" s="54">
        <v>62.236598968505859</v>
      </c>
      <c r="D56" s="54">
        <v>2.3480000495910645</v>
      </c>
      <c r="E56" s="54">
        <v>2.0072000026702881</v>
      </c>
      <c r="F56" s="54">
        <v>42.296798706054688</v>
      </c>
      <c r="G56" s="36">
        <v>0</v>
      </c>
      <c r="H56" s="66">
        <f t="shared" si="0"/>
        <v>108.8885977268219</v>
      </c>
      <c r="I56" s="66">
        <f t="shared" si="1"/>
        <v>66.591799020767212</v>
      </c>
      <c r="K56" s="80"/>
      <c r="L56" s="14">
        <v>44501</v>
      </c>
      <c r="M56" s="54">
        <v>92.849571228027344</v>
      </c>
      <c r="N56" s="54">
        <v>0.39949086308479309</v>
      </c>
      <c r="O56" s="54">
        <v>6.7509360313415527</v>
      </c>
      <c r="P56" s="66">
        <f t="shared" si="2"/>
        <v>99.99999812245369</v>
      </c>
      <c r="R56" s="80"/>
      <c r="S56" s="14">
        <v>44501</v>
      </c>
      <c r="T56" s="54">
        <v>0.30899998545646667</v>
      </c>
      <c r="U56" s="54">
        <v>2.3480000495910645</v>
      </c>
      <c r="V56" s="54">
        <v>1.4160000085830688</v>
      </c>
      <c r="W56" s="54">
        <v>3.2780001163482666</v>
      </c>
      <c r="X56" s="36">
        <v>0</v>
      </c>
      <c r="Y56" s="66">
        <f t="shared" si="3"/>
        <v>7.3510001599788666</v>
      </c>
      <c r="Z56" s="66">
        <f t="shared" si="6"/>
        <v>4.0730000436306</v>
      </c>
      <c r="AB56" s="80"/>
      <c r="AC56" s="14">
        <v>44501</v>
      </c>
      <c r="AD56" s="54">
        <v>61.927600860595703</v>
      </c>
      <c r="AE56" s="36">
        <v>0</v>
      </c>
      <c r="AF56" s="54">
        <v>0.15620000660419464</v>
      </c>
      <c r="AG56" s="54">
        <v>39.018798828125</v>
      </c>
      <c r="AH56" s="36">
        <v>0</v>
      </c>
      <c r="AI56" s="66">
        <f t="shared" si="4"/>
        <v>101.1025996953249</v>
      </c>
      <c r="AJ56" s="66">
        <f t="shared" si="5"/>
        <v>62.083800867199898</v>
      </c>
    </row>
    <row r="57" spans="1:36" s="49" customFormat="1" x14ac:dyDescent="0.35">
      <c r="A57" s="80"/>
      <c r="B57" s="30">
        <v>44529</v>
      </c>
      <c r="C57" s="54">
        <v>66.147201538085938</v>
      </c>
      <c r="D57" s="54">
        <v>1.9040000438690186</v>
      </c>
      <c r="E57" s="54">
        <v>1.7261999845504761</v>
      </c>
      <c r="F57" s="54">
        <v>38.900398254394531</v>
      </c>
      <c r="G57" s="36">
        <v>0</v>
      </c>
      <c r="H57" s="66">
        <f t="shared" si="0"/>
        <v>108.67779982089996</v>
      </c>
      <c r="I57" s="66">
        <f t="shared" si="1"/>
        <v>69.777401566505432</v>
      </c>
      <c r="K57" s="80"/>
      <c r="L57" s="14">
        <v>44529</v>
      </c>
      <c r="M57" s="54">
        <v>94.295066833496094</v>
      </c>
      <c r="N57" s="54">
        <v>0.20151309669017792</v>
      </c>
      <c r="O57" s="54">
        <v>5.5034241676330566</v>
      </c>
      <c r="P57" s="66">
        <f t="shared" si="2"/>
        <v>100.00000409781933</v>
      </c>
      <c r="R57" s="80"/>
      <c r="S57" s="14">
        <v>44529</v>
      </c>
      <c r="T57" s="54">
        <v>0.34000000357627869</v>
      </c>
      <c r="U57" s="54">
        <v>1.9040000438690186</v>
      </c>
      <c r="V57" s="54">
        <v>1.4099999666213989</v>
      </c>
      <c r="W57" s="54">
        <v>2.3269999027252197</v>
      </c>
      <c r="X57" s="36">
        <v>0</v>
      </c>
      <c r="Y57" s="66">
        <f t="shared" si="3"/>
        <v>5.9809999167919159</v>
      </c>
      <c r="Z57" s="66">
        <f t="shared" si="6"/>
        <v>3.6540000140666962</v>
      </c>
      <c r="AB57" s="80"/>
      <c r="AC57" s="14">
        <v>44529</v>
      </c>
      <c r="AD57" s="54">
        <v>65.807197570800781</v>
      </c>
      <c r="AE57" s="36">
        <v>0</v>
      </c>
      <c r="AF57" s="54">
        <v>9.7199998795986176E-2</v>
      </c>
      <c r="AG57" s="54">
        <v>36.573398590087891</v>
      </c>
      <c r="AH57" s="36">
        <v>0</v>
      </c>
      <c r="AI57" s="66">
        <f t="shared" si="4"/>
        <v>102.47779615968466</v>
      </c>
      <c r="AJ57" s="66">
        <f t="shared" si="5"/>
        <v>65.904397569596767</v>
      </c>
    </row>
    <row r="58" spans="1:36" s="49" customFormat="1" x14ac:dyDescent="0.35">
      <c r="A58" s="80"/>
      <c r="B58" s="30">
        <v>44557</v>
      </c>
      <c r="C58" s="54">
        <v>70.436599731445313</v>
      </c>
      <c r="D58" s="54">
        <v>1.5623999834060669</v>
      </c>
      <c r="E58" s="54">
        <v>2.3436000347137451</v>
      </c>
      <c r="F58" s="54">
        <v>42.283802032470703</v>
      </c>
      <c r="G58" s="36">
        <v>0</v>
      </c>
      <c r="H58" s="66">
        <f t="shared" si="0"/>
        <v>116.62640178203583</v>
      </c>
      <c r="I58" s="66">
        <f t="shared" si="1"/>
        <v>74.342599749565125</v>
      </c>
      <c r="K58" s="80"/>
      <c r="L58" s="14">
        <v>44557</v>
      </c>
      <c r="M58" s="54">
        <v>94.026222229003906</v>
      </c>
      <c r="N58" s="54">
        <v>9.2603392899036407E-2</v>
      </c>
      <c r="O58" s="54">
        <v>5.8811726570129395</v>
      </c>
      <c r="P58" s="66">
        <f t="shared" si="2"/>
        <v>99.999998278915882</v>
      </c>
      <c r="R58" s="80"/>
      <c r="S58" s="14">
        <v>44557</v>
      </c>
      <c r="T58" s="54">
        <v>0.45600000023841858</v>
      </c>
      <c r="U58" s="54">
        <v>1.5579999685287476</v>
      </c>
      <c r="V58" s="54">
        <v>2.1549999713897705</v>
      </c>
      <c r="W58" s="54">
        <v>2.690000057220459</v>
      </c>
      <c r="X58" s="36">
        <v>0</v>
      </c>
      <c r="Y58" s="66">
        <f t="shared" si="3"/>
        <v>6.8589999973773956</v>
      </c>
      <c r="Z58" s="66">
        <f t="shared" si="6"/>
        <v>4.1689999401569366</v>
      </c>
      <c r="AB58" s="80"/>
      <c r="AC58" s="14">
        <v>44557</v>
      </c>
      <c r="AD58" s="54">
        <v>69.980598449707031</v>
      </c>
      <c r="AE58" s="54">
        <v>4.3999999761581421E-3</v>
      </c>
      <c r="AF58" s="54">
        <v>8.060000091791153E-2</v>
      </c>
      <c r="AG58" s="54">
        <v>39.593799591064453</v>
      </c>
      <c r="AH58" s="36">
        <v>0</v>
      </c>
      <c r="AI58" s="66">
        <f t="shared" si="4"/>
        <v>109.65939804166555</v>
      </c>
      <c r="AJ58" s="66">
        <f t="shared" si="5"/>
        <v>70.065598450601101</v>
      </c>
    </row>
    <row r="59" spans="1:36" s="49" customFormat="1" x14ac:dyDescent="0.35">
      <c r="A59" s="80">
        <v>2021</v>
      </c>
      <c r="B59" s="30">
        <v>44220</v>
      </c>
      <c r="C59" s="54">
        <v>74.5260009765625</v>
      </c>
      <c r="D59" s="54">
        <v>2.6142001152038574</v>
      </c>
      <c r="E59" s="54">
        <v>2.7376000881195068</v>
      </c>
      <c r="F59" s="54">
        <v>42.373798370361328</v>
      </c>
      <c r="G59" s="36">
        <v>0</v>
      </c>
      <c r="H59" s="66">
        <f t="shared" si="0"/>
        <v>122.25159955024719</v>
      </c>
      <c r="I59" s="66">
        <f t="shared" si="1"/>
        <v>79.877801179885864</v>
      </c>
      <c r="K59" s="80">
        <v>2021</v>
      </c>
      <c r="L59" s="30">
        <v>44220</v>
      </c>
      <c r="M59" s="54">
        <v>92.771461486816406</v>
      </c>
      <c r="N59" s="54">
        <v>0.12106180936098099</v>
      </c>
      <c r="O59" s="54">
        <v>7.1074733734130859</v>
      </c>
      <c r="P59" s="66">
        <f t="shared" si="2"/>
        <v>99.999996669590473</v>
      </c>
      <c r="R59" s="76">
        <v>2021</v>
      </c>
      <c r="S59" s="30">
        <v>44220</v>
      </c>
      <c r="T59" s="54">
        <v>0.37700000405311584</v>
      </c>
      <c r="U59" s="54">
        <v>2.6129999160766602</v>
      </c>
      <c r="V59" s="54">
        <v>2.5169999599456787</v>
      </c>
      <c r="W59" s="54">
        <v>3.1819999217987061</v>
      </c>
      <c r="X59" s="36">
        <v>0</v>
      </c>
      <c r="Y59" s="66">
        <f t="shared" si="3"/>
        <v>8.6889998018741608</v>
      </c>
      <c r="Z59" s="66">
        <f t="shared" si="6"/>
        <v>5.5069998800754547</v>
      </c>
      <c r="AB59" s="80">
        <v>2021</v>
      </c>
      <c r="AC59" s="30">
        <v>44220</v>
      </c>
      <c r="AD59" s="54">
        <v>74.149002075195313</v>
      </c>
      <c r="AE59" s="54">
        <v>1.2000000569969416E-3</v>
      </c>
      <c r="AF59" s="54">
        <v>7.2599999606609344E-2</v>
      </c>
      <c r="AG59" s="54">
        <v>39.191799163818359</v>
      </c>
      <c r="AH59" s="36">
        <v>0</v>
      </c>
      <c r="AI59" s="66">
        <f t="shared" si="4"/>
        <v>113.41460123867728</v>
      </c>
      <c r="AJ59" s="66">
        <f t="shared" si="5"/>
        <v>74.222802074858919</v>
      </c>
    </row>
    <row r="60" spans="1:36" s="49" customFormat="1" x14ac:dyDescent="0.35">
      <c r="A60" s="80"/>
      <c r="B60" s="30">
        <v>44248</v>
      </c>
      <c r="C60" s="54">
        <v>78.116600036621094</v>
      </c>
      <c r="D60" s="54">
        <v>2.4479999542236328</v>
      </c>
      <c r="E60" s="54">
        <v>2.3696000576019287</v>
      </c>
      <c r="F60" s="54">
        <v>42.750198364257813</v>
      </c>
      <c r="G60" s="36">
        <v>0</v>
      </c>
      <c r="H60" s="66">
        <f t="shared" si="0"/>
        <v>125.68439841270447</v>
      </c>
      <c r="I60" s="66">
        <f t="shared" si="1"/>
        <v>82.934200048446655</v>
      </c>
      <c r="K60" s="80"/>
      <c r="L60" s="30">
        <v>44248</v>
      </c>
      <c r="M60" s="54">
        <v>93.206794738769531</v>
      </c>
      <c r="N60" s="54">
        <v>0.24664954841136932</v>
      </c>
      <c r="O60" s="54">
        <v>6.5465564727783203</v>
      </c>
      <c r="P60" s="66">
        <f t="shared" si="2"/>
        <v>100.00000075995922</v>
      </c>
      <c r="R60" s="77"/>
      <c r="S60" s="30">
        <v>44248</v>
      </c>
      <c r="T60" s="54">
        <v>0.51499998569488525</v>
      </c>
      <c r="U60" s="54">
        <v>2.4479999542236328</v>
      </c>
      <c r="V60" s="54">
        <v>1.9800000190734863</v>
      </c>
      <c r="W60" s="54">
        <v>3.2850000858306885</v>
      </c>
      <c r="X60" s="36">
        <v>0</v>
      </c>
      <c r="Y60" s="66">
        <f t="shared" si="3"/>
        <v>8.2280000448226929</v>
      </c>
      <c r="Z60" s="66">
        <f t="shared" si="6"/>
        <v>4.9429999589920044</v>
      </c>
      <c r="AB60" s="80"/>
      <c r="AC60" s="30">
        <v>44248</v>
      </c>
      <c r="AD60" s="54">
        <v>77.601600646972656</v>
      </c>
      <c r="AE60" s="54">
        <v>0</v>
      </c>
      <c r="AF60" s="54">
        <v>7.9599998891353607E-2</v>
      </c>
      <c r="AG60" s="54">
        <v>39.465198516845703</v>
      </c>
      <c r="AH60" s="36">
        <v>0</v>
      </c>
      <c r="AI60" s="66">
        <f t="shared" si="4"/>
        <v>117.14639916270971</v>
      </c>
      <c r="AJ60" s="66">
        <f t="shared" si="5"/>
        <v>77.68120064586401</v>
      </c>
    </row>
    <row r="61" spans="1:36" s="49" customFormat="1" x14ac:dyDescent="0.35">
      <c r="A61" s="80"/>
      <c r="B61" s="30">
        <v>44276</v>
      </c>
      <c r="C61" s="54">
        <v>75.940803527832031</v>
      </c>
      <c r="D61" s="54">
        <v>2.1263999938964844</v>
      </c>
      <c r="E61" s="54">
        <v>2.1329998970031738</v>
      </c>
      <c r="F61" s="54">
        <v>43.165401458740234</v>
      </c>
      <c r="G61" s="36">
        <v>0</v>
      </c>
      <c r="H61" s="66">
        <f t="shared" si="0"/>
        <v>123.36560487747192</v>
      </c>
      <c r="I61" s="66">
        <f t="shared" si="1"/>
        <v>80.200203418731689</v>
      </c>
      <c r="K61" s="80"/>
      <c r="L61" s="30">
        <v>44276</v>
      </c>
      <c r="M61" s="54">
        <v>94.13531494140625</v>
      </c>
      <c r="N61" s="54">
        <v>8.1059873104095459E-2</v>
      </c>
      <c r="O61" s="54">
        <v>5.7836217880249023</v>
      </c>
      <c r="P61" s="66">
        <f t="shared" si="2"/>
        <v>99.999996602535248</v>
      </c>
      <c r="R61" s="77"/>
      <c r="S61" s="30">
        <v>44276</v>
      </c>
      <c r="T61" s="54">
        <v>0.70999997854232788</v>
      </c>
      <c r="U61" s="54">
        <v>2.124000072479248</v>
      </c>
      <c r="V61" s="54">
        <v>1.9639999866485596</v>
      </c>
      <c r="W61" s="54">
        <v>2.3369998931884766</v>
      </c>
      <c r="X61" s="36">
        <v>0</v>
      </c>
      <c r="Y61" s="66">
        <f t="shared" si="3"/>
        <v>7.1349999308586121</v>
      </c>
      <c r="Z61" s="66">
        <f t="shared" si="6"/>
        <v>4.7980000376701355</v>
      </c>
      <c r="AB61" s="80"/>
      <c r="AC61" s="30">
        <v>44276</v>
      </c>
      <c r="AD61" s="54">
        <v>75.230804443359375</v>
      </c>
      <c r="AE61" s="54">
        <v>2.4000001139938831E-3</v>
      </c>
      <c r="AF61" s="54">
        <v>6.8999998271465302E-2</v>
      </c>
      <c r="AG61" s="54">
        <v>40.828399658203125</v>
      </c>
      <c r="AH61" s="36">
        <v>0</v>
      </c>
      <c r="AI61" s="66">
        <f>SUM(AD61:AH61)</f>
        <v>116.13060409994796</v>
      </c>
      <c r="AJ61" s="66">
        <f>SUM(AD61:AF61)</f>
        <v>75.302204441744834</v>
      </c>
    </row>
    <row r="62" spans="1:36" s="49" customFormat="1" x14ac:dyDescent="0.35"/>
    <row r="63" spans="1:36" s="49" customFormat="1" x14ac:dyDescent="0.35">
      <c r="A63" s="48" t="s">
        <v>27</v>
      </c>
    </row>
    <row r="64" spans="1:36" s="49" customFormat="1" x14ac:dyDescent="0.35"/>
    <row r="65" spans="1:34" s="49" customFormat="1" x14ac:dyDescent="0.35"/>
    <row r="66" spans="1:34" s="49" customFormat="1" x14ac:dyDescent="0.35"/>
    <row r="67" spans="1:34" s="49" customFormat="1" x14ac:dyDescent="0.35"/>
    <row r="68" spans="1:34" s="49" customFormat="1" x14ac:dyDescent="0.35"/>
    <row r="69" spans="1:34" s="49" customFormat="1" x14ac:dyDescent="0.35"/>
    <row r="70" spans="1:34" s="49" customFormat="1" x14ac:dyDescent="0.35"/>
    <row r="71" spans="1:34" s="49" customFormat="1" x14ac:dyDescent="0.35"/>
    <row r="72" spans="1:34" s="49" customFormat="1" x14ac:dyDescent="0.35"/>
    <row r="73" spans="1:34" s="49" customFormat="1" x14ac:dyDescent="0.35"/>
    <row r="74" spans="1:34" s="49" customFormat="1" x14ac:dyDescent="0.35"/>
    <row r="75" spans="1:34" s="49" customFormat="1" x14ac:dyDescent="0.35"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</row>
    <row r="76" spans="1:34" s="49" customFormat="1" x14ac:dyDescent="0.35"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</row>
    <row r="77" spans="1:34" s="49" customFormat="1" x14ac:dyDescent="0.35"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</row>
    <row r="78" spans="1:34" s="49" customFormat="1" x14ac:dyDescent="0.3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</row>
    <row r="79" spans="1:34" s="49" customFormat="1" x14ac:dyDescent="0.3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</row>
    <row r="80" spans="1:34" s="49" customFormat="1" x14ac:dyDescent="0.3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</row>
    <row r="81" spans="1:34" s="49" customFormat="1" x14ac:dyDescent="0.3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</row>
    <row r="82" spans="1:34" s="49" customFormat="1" x14ac:dyDescent="0.3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</row>
    <row r="83" spans="1:34" s="49" customFormat="1" x14ac:dyDescent="0.3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</row>
    <row r="84" spans="1:34" s="49" customFormat="1" x14ac:dyDescent="0.3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</row>
    <row r="85" spans="1:34" s="49" customFormat="1" x14ac:dyDescent="0.3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</row>
    <row r="86" spans="1:34" s="49" customFormat="1" x14ac:dyDescent="0.3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</row>
    <row r="87" spans="1:34" s="49" customFormat="1" x14ac:dyDescent="0.3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</row>
  </sheetData>
  <mergeCells count="24">
    <mergeCell ref="A20:A32"/>
    <mergeCell ref="K20:K32"/>
    <mergeCell ref="R20:R32"/>
    <mergeCell ref="R46:R58"/>
    <mergeCell ref="AB46:AB58"/>
    <mergeCell ref="A33:A45"/>
    <mergeCell ref="K33:K45"/>
    <mergeCell ref="R33:R45"/>
    <mergeCell ref="A59:A61"/>
    <mergeCell ref="K59:K61"/>
    <mergeCell ref="R59:R61"/>
    <mergeCell ref="AB59:AB61"/>
    <mergeCell ref="K5:O5"/>
    <mergeCell ref="R5:X5"/>
    <mergeCell ref="A5:G5"/>
    <mergeCell ref="R7:R19"/>
    <mergeCell ref="AB7:AB19"/>
    <mergeCell ref="AB5:AH5"/>
    <mergeCell ref="A7:A19"/>
    <mergeCell ref="K7:K19"/>
    <mergeCell ref="AB20:AB32"/>
    <mergeCell ref="AB33:AB45"/>
    <mergeCell ref="A46:A58"/>
    <mergeCell ref="K46:K5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dimension ref="A5:AM89"/>
  <sheetViews>
    <sheetView topLeftCell="A51" zoomScale="99" zoomScaleNormal="99" workbookViewId="0">
      <selection activeCell="C70" sqref="C70"/>
    </sheetView>
  </sheetViews>
  <sheetFormatPr defaultRowHeight="14.5" x14ac:dyDescent="0.35"/>
  <cols>
    <col min="1" max="1" width="8.7265625" style="32"/>
    <col min="2" max="6" width="8.7265625" style="34"/>
    <col min="7" max="7" width="10" style="34" customWidth="1"/>
    <col min="8" max="10" width="8.7265625" style="34"/>
    <col min="11" max="11" width="8.7265625" style="32"/>
    <col min="12" max="12" width="8.7265625" style="34"/>
    <col min="13" max="13" width="10.453125" style="34" customWidth="1"/>
    <col min="14" max="14" width="8.7265625" style="34"/>
    <col min="15" max="15" width="9.7265625" style="34" customWidth="1"/>
    <col min="16" max="17" width="8.7265625" style="34"/>
    <col min="18" max="18" width="8.7265625" style="32"/>
    <col min="19" max="23" width="8.7265625" style="34"/>
    <col min="24" max="24" width="9.54296875" style="34" customWidth="1"/>
    <col min="25" max="33" width="8.7265625" style="34"/>
    <col min="34" max="34" width="10" style="34" customWidth="1"/>
    <col min="35" max="35" width="8.7265625" style="34"/>
  </cols>
  <sheetData>
    <row r="5" spans="1:39" ht="30" customHeight="1" x14ac:dyDescent="0.35">
      <c r="A5" s="79" t="s">
        <v>60</v>
      </c>
      <c r="B5" s="79"/>
      <c r="C5" s="79"/>
      <c r="D5" s="79"/>
      <c r="E5" s="79"/>
      <c r="F5" s="79"/>
      <c r="G5" s="79"/>
      <c r="H5" s="11"/>
      <c r="I5" s="11"/>
      <c r="J5" s="11"/>
      <c r="K5" s="79" t="s">
        <v>61</v>
      </c>
      <c r="L5" s="79"/>
      <c r="M5" s="79"/>
      <c r="N5" s="79"/>
      <c r="O5" s="79"/>
      <c r="P5" s="50"/>
      <c r="Q5" s="50"/>
      <c r="R5" s="79" t="s">
        <v>62</v>
      </c>
      <c r="S5" s="79"/>
      <c r="T5" s="79"/>
      <c r="U5" s="79"/>
      <c r="V5" s="79"/>
      <c r="W5" s="79"/>
      <c r="X5" s="79"/>
      <c r="Y5" s="49"/>
      <c r="Z5" s="49"/>
      <c r="AA5" s="49"/>
      <c r="AB5" s="79" t="s">
        <v>63</v>
      </c>
      <c r="AC5" s="79"/>
      <c r="AD5" s="79"/>
      <c r="AE5" s="79"/>
      <c r="AF5" s="79"/>
      <c r="AG5" s="79"/>
      <c r="AH5" s="79"/>
      <c r="AI5" s="49"/>
      <c r="AJ5" s="49"/>
      <c r="AK5" s="49"/>
      <c r="AL5" s="49"/>
      <c r="AM5" s="49"/>
    </row>
    <row r="6" spans="1:39" ht="43.5" x14ac:dyDescent="0.35">
      <c r="A6" s="25"/>
      <c r="B6" s="25" t="s">
        <v>22</v>
      </c>
      <c r="C6" s="28" t="s">
        <v>2</v>
      </c>
      <c r="D6" s="28" t="s">
        <v>1</v>
      </c>
      <c r="E6" s="28" t="s">
        <v>3</v>
      </c>
      <c r="F6" s="28" t="s">
        <v>0</v>
      </c>
      <c r="G6" s="28" t="s">
        <v>23</v>
      </c>
      <c r="H6" s="64" t="s">
        <v>28</v>
      </c>
      <c r="I6" s="64" t="s">
        <v>29</v>
      </c>
      <c r="J6" s="49"/>
      <c r="K6" s="25"/>
      <c r="L6" s="26" t="s">
        <v>22</v>
      </c>
      <c r="M6" s="28" t="s">
        <v>26</v>
      </c>
      <c r="N6" s="28" t="s">
        <v>24</v>
      </c>
      <c r="O6" s="28" t="s">
        <v>25</v>
      </c>
      <c r="P6" s="65" t="s">
        <v>30</v>
      </c>
      <c r="Q6" s="49"/>
      <c r="R6" s="25"/>
      <c r="S6" s="25" t="s">
        <v>22</v>
      </c>
      <c r="T6" s="28" t="s">
        <v>2</v>
      </c>
      <c r="U6" s="28" t="s">
        <v>1</v>
      </c>
      <c r="V6" s="28" t="s">
        <v>3</v>
      </c>
      <c r="W6" s="28" t="s">
        <v>0</v>
      </c>
      <c r="X6" s="28" t="s">
        <v>23</v>
      </c>
      <c r="Y6" s="64" t="s">
        <v>28</v>
      </c>
      <c r="Z6" s="64" t="s">
        <v>29</v>
      </c>
      <c r="AA6" s="49"/>
      <c r="AB6" s="25"/>
      <c r="AC6" s="25" t="s">
        <v>22</v>
      </c>
      <c r="AD6" s="28" t="s">
        <v>2</v>
      </c>
      <c r="AE6" s="28" t="s">
        <v>1</v>
      </c>
      <c r="AF6" s="28" t="s">
        <v>3</v>
      </c>
      <c r="AG6" s="28" t="s">
        <v>0</v>
      </c>
      <c r="AH6" s="28" t="s">
        <v>23</v>
      </c>
      <c r="AI6" s="64" t="s">
        <v>28</v>
      </c>
      <c r="AJ6" s="64" t="s">
        <v>29</v>
      </c>
      <c r="AK6" s="49"/>
      <c r="AL6" s="49"/>
      <c r="AM6" s="49"/>
    </row>
    <row r="7" spans="1:39" x14ac:dyDescent="0.35">
      <c r="A7" s="80">
        <v>2017</v>
      </c>
      <c r="B7" s="29">
        <v>43494</v>
      </c>
      <c r="C7" s="36">
        <v>12.638999938964844</v>
      </c>
      <c r="D7" s="36">
        <v>5.5013999938964844</v>
      </c>
      <c r="E7" s="36">
        <v>20.767799377441406</v>
      </c>
      <c r="F7" s="36">
        <v>29.700000762939453</v>
      </c>
      <c r="G7" s="36">
        <v>1.8000000854954123E-3</v>
      </c>
      <c r="H7" s="67">
        <f>SUM(C7:G7)</f>
        <v>68.610000073327683</v>
      </c>
      <c r="I7" s="67">
        <f>SUM(C7:E7)</f>
        <v>38.908199310302734</v>
      </c>
      <c r="J7" s="49"/>
      <c r="K7" s="80">
        <v>2017</v>
      </c>
      <c r="L7" s="13">
        <v>43494</v>
      </c>
      <c r="M7" s="24">
        <v>73.148231506347656</v>
      </c>
      <c r="N7" s="24">
        <v>5.2587084770202637</v>
      </c>
      <c r="O7" s="24">
        <v>21.593061447143555</v>
      </c>
      <c r="P7" s="66">
        <f>SUM(M7:O7)</f>
        <v>100.00000143051147</v>
      </c>
      <c r="Q7" s="49"/>
      <c r="R7" s="80">
        <v>2017</v>
      </c>
      <c r="S7" s="37">
        <v>43494</v>
      </c>
      <c r="T7" s="36">
        <v>3.0880000591278076</v>
      </c>
      <c r="U7" s="36">
        <v>0</v>
      </c>
      <c r="V7" s="36">
        <v>5.5320000648498535</v>
      </c>
      <c r="W7" s="36">
        <v>6.195000171661377</v>
      </c>
      <c r="X7" s="36">
        <v>0</v>
      </c>
      <c r="Y7" s="66">
        <f>SUM(T7:X7)</f>
        <v>14.815000295639038</v>
      </c>
      <c r="Z7" s="66">
        <f>SUM(T7:V7)</f>
        <v>8.6200001239776611</v>
      </c>
      <c r="AA7" s="49"/>
      <c r="AB7" s="80">
        <v>2017</v>
      </c>
      <c r="AC7" s="37">
        <v>43494</v>
      </c>
      <c r="AD7" s="36">
        <v>9.2019996643066406</v>
      </c>
      <c r="AE7" s="36">
        <v>5.4984002113342285</v>
      </c>
      <c r="AF7" s="36">
        <v>12.582799911499023</v>
      </c>
      <c r="AG7" s="36">
        <v>22.902000427246094</v>
      </c>
      <c r="AH7" s="36">
        <v>1.8000000854954123E-3</v>
      </c>
      <c r="AI7" s="66">
        <f>SUM(AD7:AH7)</f>
        <v>50.187000214471482</v>
      </c>
      <c r="AJ7" s="66">
        <f>SUM(AD7:AF7)</f>
        <v>27.283199787139893</v>
      </c>
      <c r="AK7" s="49"/>
      <c r="AL7" s="49"/>
      <c r="AM7" s="49"/>
    </row>
    <row r="8" spans="1:39" x14ac:dyDescent="0.35">
      <c r="A8" s="80"/>
      <c r="B8" s="29">
        <v>43522</v>
      </c>
      <c r="C8" s="36">
        <v>12.572000503540039</v>
      </c>
      <c r="D8" s="36">
        <v>5.8238000869750977</v>
      </c>
      <c r="E8" s="36">
        <v>21.57859992980957</v>
      </c>
      <c r="F8" s="36">
        <v>31.086200714111328</v>
      </c>
      <c r="G8" s="36">
        <v>0</v>
      </c>
      <c r="H8" s="67">
        <f t="shared" ref="H8:H61" si="0">SUM(C8:G8)</f>
        <v>71.060601234436035</v>
      </c>
      <c r="I8" s="67">
        <f t="shared" ref="I8:I61" si="1">SUM(C8:E8)</f>
        <v>39.974400520324707</v>
      </c>
      <c r="J8" s="49"/>
      <c r="K8" s="80"/>
      <c r="L8" s="13">
        <v>43522</v>
      </c>
      <c r="M8" s="24">
        <v>72.703575134277344</v>
      </c>
      <c r="N8" s="24">
        <v>4.380767822265625</v>
      </c>
      <c r="O8" s="24">
        <v>22.915651321411133</v>
      </c>
      <c r="P8" s="66">
        <f t="shared" ref="P8:P61" si="2">SUM(M8:O8)</f>
        <v>99.999994277954102</v>
      </c>
      <c r="Q8" s="49"/>
      <c r="R8" s="80"/>
      <c r="S8" s="37">
        <v>43522</v>
      </c>
      <c r="T8" s="36">
        <v>3.1480000019073486</v>
      </c>
      <c r="U8" s="36">
        <v>0</v>
      </c>
      <c r="V8" s="36">
        <v>6.5659999847412109</v>
      </c>
      <c r="W8" s="36">
        <v>6.570000171661377</v>
      </c>
      <c r="X8" s="36">
        <v>0</v>
      </c>
      <c r="Y8" s="66">
        <f t="shared" ref="Y8:Y60" si="3">SUM(T8:X8)</f>
        <v>16.284000158309937</v>
      </c>
      <c r="Z8" s="66">
        <f>SUM(T8:V8)</f>
        <v>9.7139999866485596</v>
      </c>
      <c r="AA8" s="49"/>
      <c r="AB8" s="80"/>
      <c r="AC8" s="37">
        <v>43522</v>
      </c>
      <c r="AD8" s="36">
        <v>9.0699996948242188</v>
      </c>
      <c r="AE8" s="36">
        <v>5.8228001594543457</v>
      </c>
      <c r="AF8" s="36">
        <v>12.699600219726563</v>
      </c>
      <c r="AG8" s="36">
        <v>24.071199417114258</v>
      </c>
      <c r="AH8" s="36">
        <v>0</v>
      </c>
      <c r="AI8" s="66">
        <f t="shared" ref="AI8:AI60" si="4">SUM(AD8:AH8)</f>
        <v>51.663599491119385</v>
      </c>
      <c r="AJ8" s="66">
        <f t="shared" ref="AJ8:AJ60" si="5">SUM(AD8:AF8)</f>
        <v>27.592400074005127</v>
      </c>
      <c r="AK8" s="49"/>
      <c r="AL8" s="49"/>
      <c r="AM8" s="49"/>
    </row>
    <row r="9" spans="1:39" x14ac:dyDescent="0.35">
      <c r="A9" s="80"/>
      <c r="B9" s="29">
        <v>43550</v>
      </c>
      <c r="C9" s="36">
        <v>13.247599601745605</v>
      </c>
      <c r="D9" s="36">
        <v>6.2122001647949219</v>
      </c>
      <c r="E9" s="36">
        <v>23.380399703979492</v>
      </c>
      <c r="F9" s="36">
        <v>38.738601684570313</v>
      </c>
      <c r="G9" s="36">
        <v>6.0000002849847078E-4</v>
      </c>
      <c r="H9" s="67">
        <f t="shared" si="0"/>
        <v>81.579401155118831</v>
      </c>
      <c r="I9" s="67">
        <f t="shared" si="1"/>
        <v>42.84019947052002</v>
      </c>
      <c r="J9" s="49"/>
      <c r="K9" s="80"/>
      <c r="L9" s="13">
        <v>43550</v>
      </c>
      <c r="M9" s="24">
        <v>76.089553833007813</v>
      </c>
      <c r="N9" s="24">
        <v>4.0549454689025879</v>
      </c>
      <c r="O9" s="24">
        <v>19.855503082275391</v>
      </c>
      <c r="P9" s="66">
        <f t="shared" si="2"/>
        <v>100.00000238418579</v>
      </c>
      <c r="Q9" s="49"/>
      <c r="R9" s="80"/>
      <c r="S9" s="37">
        <v>43550</v>
      </c>
      <c r="T9" s="36">
        <v>3.5989999771118164</v>
      </c>
      <c r="U9" s="72">
        <v>1.0000000474974513E-3</v>
      </c>
      <c r="V9" s="36">
        <v>6.8390002250671387</v>
      </c>
      <c r="W9" s="36">
        <v>5.7589998245239258</v>
      </c>
      <c r="X9" s="36">
        <v>0</v>
      </c>
      <c r="Y9" s="66">
        <f t="shared" si="3"/>
        <v>16.198000026750378</v>
      </c>
      <c r="Z9" s="66">
        <f t="shared" ref="Z9:Z60" si="6">SUM(T9:V9)</f>
        <v>10.439000202226453</v>
      </c>
      <c r="AA9" s="49"/>
      <c r="AB9" s="80"/>
      <c r="AC9" s="37">
        <v>43550</v>
      </c>
      <c r="AD9" s="36">
        <v>9.1655998229980469</v>
      </c>
      <c r="AE9" s="36">
        <v>6.2112002372741699</v>
      </c>
      <c r="AF9" s="36">
        <v>14.177399635314941</v>
      </c>
      <c r="AG9" s="36">
        <v>32.518600463867188</v>
      </c>
      <c r="AH9" s="36">
        <v>6.0000002849847078E-4</v>
      </c>
      <c r="AI9" s="66">
        <f t="shared" si="4"/>
        <v>62.073400159482844</v>
      </c>
      <c r="AJ9" s="66">
        <f t="shared" si="5"/>
        <v>29.554199695587158</v>
      </c>
      <c r="AK9" s="49"/>
      <c r="AL9" s="49"/>
      <c r="AM9" s="49"/>
    </row>
    <row r="10" spans="1:39" x14ac:dyDescent="0.35">
      <c r="A10" s="80"/>
      <c r="B10" s="29">
        <v>43578</v>
      </c>
      <c r="C10" s="36">
        <v>12.713399887084961</v>
      </c>
      <c r="D10" s="36">
        <v>5.6192002296447754</v>
      </c>
      <c r="E10" s="36">
        <v>23.278600692749023</v>
      </c>
      <c r="F10" s="36">
        <v>33.918601989746094</v>
      </c>
      <c r="G10" s="36">
        <v>1.2000000569969416E-3</v>
      </c>
      <c r="H10" s="67">
        <f t="shared" si="0"/>
        <v>75.53100279928185</v>
      </c>
      <c r="I10" s="67">
        <f>SUM(C10:E10)</f>
        <v>41.61120080947876</v>
      </c>
      <c r="J10" s="49"/>
      <c r="K10" s="80"/>
      <c r="L10" s="13">
        <v>43578</v>
      </c>
      <c r="M10" s="24">
        <v>74.192054748535156</v>
      </c>
      <c r="N10" s="24">
        <v>3.5614516735076904</v>
      </c>
      <c r="O10" s="24">
        <v>22.246494293212891</v>
      </c>
      <c r="P10" s="66">
        <f t="shared" si="2"/>
        <v>100.00000071525574</v>
      </c>
      <c r="Q10" s="49"/>
      <c r="R10" s="80"/>
      <c r="S10" s="37">
        <v>43578</v>
      </c>
      <c r="T10" s="36">
        <v>3.7109999656677246</v>
      </c>
      <c r="U10" s="36">
        <v>0</v>
      </c>
      <c r="V10" s="36">
        <v>6.6929998397827148</v>
      </c>
      <c r="W10" s="36">
        <v>6.3990001678466797</v>
      </c>
      <c r="X10" s="36">
        <v>0</v>
      </c>
      <c r="Y10" s="66">
        <f t="shared" si="3"/>
        <v>16.802999973297119</v>
      </c>
      <c r="Z10" s="66">
        <f t="shared" si="6"/>
        <v>10.403999805450439</v>
      </c>
      <c r="AA10" s="49"/>
      <c r="AB10" s="80"/>
      <c r="AC10" s="37">
        <v>43578</v>
      </c>
      <c r="AD10" s="36">
        <v>8.6653995513916016</v>
      </c>
      <c r="AE10" s="36">
        <v>5.6171998977661133</v>
      </c>
      <c r="AF10" s="36">
        <v>14.571599960327148</v>
      </c>
      <c r="AG10" s="36">
        <v>27.182600021362305</v>
      </c>
      <c r="AH10" s="36">
        <v>1.2000000569969416E-3</v>
      </c>
      <c r="AI10" s="66">
        <f t="shared" si="4"/>
        <v>56.037999430904165</v>
      </c>
      <c r="AJ10" s="66">
        <f t="shared" si="5"/>
        <v>28.854199409484863</v>
      </c>
      <c r="AK10" s="49"/>
      <c r="AL10" s="49"/>
      <c r="AM10" s="49"/>
    </row>
    <row r="11" spans="1:39" x14ac:dyDescent="0.35">
      <c r="A11" s="80"/>
      <c r="B11" s="29">
        <v>43606</v>
      </c>
      <c r="C11" s="36">
        <v>13.676799774169922</v>
      </c>
      <c r="D11" s="36">
        <v>6.6798000335693359</v>
      </c>
      <c r="E11" s="36">
        <v>22.64539909362793</v>
      </c>
      <c r="F11" s="36">
        <v>34.007801055908203</v>
      </c>
      <c r="G11" s="36">
        <v>0</v>
      </c>
      <c r="H11" s="67">
        <f t="shared" si="0"/>
        <v>77.009799957275391</v>
      </c>
      <c r="I11" s="67">
        <f t="shared" si="1"/>
        <v>43.001998901367188</v>
      </c>
      <c r="J11" s="49"/>
      <c r="K11" s="80"/>
      <c r="L11" s="13">
        <v>43606</v>
      </c>
      <c r="M11" s="24">
        <v>73.900726318359375</v>
      </c>
      <c r="N11" s="24">
        <v>3.5112416744232178</v>
      </c>
      <c r="O11" s="24">
        <v>22.588035583496094</v>
      </c>
      <c r="P11" s="66">
        <f t="shared" si="2"/>
        <v>100.00000357627869</v>
      </c>
      <c r="Q11" s="49"/>
      <c r="R11" s="80"/>
      <c r="S11" s="37">
        <v>43606</v>
      </c>
      <c r="T11" s="36">
        <v>3.9809999465942383</v>
      </c>
      <c r="U11" s="36">
        <v>0</v>
      </c>
      <c r="V11" s="36">
        <v>6.6360001564025879</v>
      </c>
      <c r="W11" s="36">
        <v>6.7779998779296875</v>
      </c>
      <c r="X11" s="36">
        <v>0</v>
      </c>
      <c r="Y11" s="66">
        <f t="shared" si="3"/>
        <v>17.394999980926514</v>
      </c>
      <c r="Z11" s="66">
        <f t="shared" si="6"/>
        <v>10.617000102996826</v>
      </c>
      <c r="AA11" s="49"/>
      <c r="AB11" s="80"/>
      <c r="AC11" s="37">
        <v>43606</v>
      </c>
      <c r="AD11" s="36">
        <v>9.3627996444702148</v>
      </c>
      <c r="AE11" s="36">
        <v>6.677800178527832</v>
      </c>
      <c r="AF11" s="36">
        <v>13.887399673461914</v>
      </c>
      <c r="AG11" s="36">
        <v>26.982799530029297</v>
      </c>
      <c r="AH11" s="36">
        <v>0</v>
      </c>
      <c r="AI11" s="66">
        <f t="shared" si="4"/>
        <v>56.910799026489258</v>
      </c>
      <c r="AJ11" s="66">
        <f t="shared" si="5"/>
        <v>29.927999496459961</v>
      </c>
      <c r="AK11" s="49"/>
      <c r="AL11" s="49"/>
      <c r="AM11" s="49"/>
    </row>
    <row r="12" spans="1:39" x14ac:dyDescent="0.35">
      <c r="A12" s="80"/>
      <c r="B12" s="29">
        <v>43634</v>
      </c>
      <c r="C12" s="36">
        <v>12.954799652099609</v>
      </c>
      <c r="D12" s="36">
        <v>7.6417999267578125</v>
      </c>
      <c r="E12" s="36">
        <v>23.21299934387207</v>
      </c>
      <c r="F12" s="36">
        <v>37.015998840332031</v>
      </c>
      <c r="G12" s="36">
        <v>5.59999980032444E-3</v>
      </c>
      <c r="H12" s="67">
        <f t="shared" si="0"/>
        <v>80.831197762861848</v>
      </c>
      <c r="I12" s="67">
        <f t="shared" si="1"/>
        <v>43.809598922729492</v>
      </c>
      <c r="J12" s="49"/>
      <c r="K12" s="80"/>
      <c r="L12" s="13">
        <v>43634</v>
      </c>
      <c r="M12" s="24">
        <v>72.812477111816406</v>
      </c>
      <c r="N12" s="24">
        <v>3.4516372680664063</v>
      </c>
      <c r="O12" s="24">
        <v>23.735883712768555</v>
      </c>
      <c r="P12" s="66">
        <f t="shared" si="2"/>
        <v>99.999998092651367</v>
      </c>
      <c r="Q12" s="49"/>
      <c r="R12" s="80"/>
      <c r="S12" s="37">
        <v>43634</v>
      </c>
      <c r="T12" s="36">
        <v>4.2969999313354492</v>
      </c>
      <c r="U12" s="36">
        <v>9.2000000178813934E-2</v>
      </c>
      <c r="V12" s="36">
        <v>7.2340002059936523</v>
      </c>
      <c r="W12" s="36">
        <v>7.5580000877380371</v>
      </c>
      <c r="X12" s="36">
        <v>4.999999888241291E-3</v>
      </c>
      <c r="Y12" s="66">
        <f t="shared" si="3"/>
        <v>19.186000225134194</v>
      </c>
      <c r="Z12" s="66">
        <f t="shared" si="6"/>
        <v>11.623000137507915</v>
      </c>
      <c r="AA12" s="49"/>
      <c r="AB12" s="80"/>
      <c r="AC12" s="37">
        <v>43634</v>
      </c>
      <c r="AD12" s="36">
        <v>8.3227996826171875</v>
      </c>
      <c r="AE12" s="36">
        <v>7.5447998046875</v>
      </c>
      <c r="AF12" s="36">
        <v>14.072999954223633</v>
      </c>
      <c r="AG12" s="36">
        <v>28.913999557495117</v>
      </c>
      <c r="AH12" s="36">
        <v>6.0000002849847078E-4</v>
      </c>
      <c r="AI12" s="66">
        <f t="shared" si="4"/>
        <v>58.855198999051936</v>
      </c>
      <c r="AJ12" s="66">
        <f t="shared" si="5"/>
        <v>29.94059944152832</v>
      </c>
      <c r="AK12" s="49"/>
      <c r="AL12" s="49"/>
      <c r="AM12" s="49"/>
    </row>
    <row r="13" spans="1:39" x14ac:dyDescent="0.35">
      <c r="A13" s="80"/>
      <c r="B13" s="29">
        <v>43662</v>
      </c>
      <c r="C13" s="36">
        <v>11.973600387573242</v>
      </c>
      <c r="D13" s="36">
        <v>8.0215997695922852</v>
      </c>
      <c r="E13" s="36">
        <v>24.137199401855469</v>
      </c>
      <c r="F13" s="36">
        <v>39.122398376464844</v>
      </c>
      <c r="G13" s="36">
        <v>4.8000002279877663E-3</v>
      </c>
      <c r="H13" s="67">
        <f t="shared" si="0"/>
        <v>83.259597935713828</v>
      </c>
      <c r="I13" s="67">
        <f t="shared" si="1"/>
        <v>44.132399559020996</v>
      </c>
      <c r="J13" s="49"/>
      <c r="K13" s="80"/>
      <c r="L13" s="13">
        <v>43662</v>
      </c>
      <c r="M13" s="24">
        <v>73.546592712402344</v>
      </c>
      <c r="N13" s="24">
        <v>3.0555033683776855</v>
      </c>
      <c r="O13" s="24">
        <v>23.39790153503418</v>
      </c>
      <c r="P13" s="66">
        <f t="shared" si="2"/>
        <v>99.999997615814209</v>
      </c>
      <c r="Q13" s="49"/>
      <c r="R13" s="80"/>
      <c r="S13" s="37">
        <v>43662</v>
      </c>
      <c r="T13" s="36">
        <v>4.2960000038146973</v>
      </c>
      <c r="U13" s="36">
        <v>0.210999995470047</v>
      </c>
      <c r="V13" s="36">
        <v>7.1440000534057617</v>
      </c>
      <c r="W13" s="36">
        <v>7.8260002136230469</v>
      </c>
      <c r="X13" s="36">
        <v>4.0000001899898052E-3</v>
      </c>
      <c r="Y13" s="66">
        <f t="shared" si="3"/>
        <v>19.481000266503543</v>
      </c>
      <c r="Z13" s="66">
        <f t="shared" si="6"/>
        <v>11.651000052690506</v>
      </c>
      <c r="AA13" s="49"/>
      <c r="AB13" s="80"/>
      <c r="AC13" s="37">
        <v>43662</v>
      </c>
      <c r="AD13" s="36">
        <v>7.282599925994873</v>
      </c>
      <c r="AE13" s="36">
        <v>7.7986001968383789</v>
      </c>
      <c r="AF13" s="36">
        <v>15.290200233459473</v>
      </c>
      <c r="AG13" s="36">
        <v>30.862400054931641</v>
      </c>
      <c r="AH13" s="36">
        <v>8.0000003799796104E-4</v>
      </c>
      <c r="AI13" s="66">
        <f t="shared" si="4"/>
        <v>61.234600411262363</v>
      </c>
      <c r="AJ13" s="66">
        <f t="shared" si="5"/>
        <v>30.371400356292725</v>
      </c>
      <c r="AK13" s="49"/>
      <c r="AL13" s="49"/>
      <c r="AM13" s="49"/>
    </row>
    <row r="14" spans="1:39" x14ac:dyDescent="0.35">
      <c r="A14" s="80"/>
      <c r="B14" s="29">
        <v>43690</v>
      </c>
      <c r="C14" s="36">
        <v>13.849399566650391</v>
      </c>
      <c r="D14" s="36">
        <v>8.7824001312255859</v>
      </c>
      <c r="E14" s="36">
        <v>26.534799575805664</v>
      </c>
      <c r="F14" s="36">
        <v>38.668601989746094</v>
      </c>
      <c r="G14" s="36">
        <v>1.2000000569969416E-3</v>
      </c>
      <c r="H14" s="67">
        <f t="shared" si="0"/>
        <v>87.836401263484731</v>
      </c>
      <c r="I14" s="67">
        <f t="shared" si="1"/>
        <v>49.166599273681641</v>
      </c>
      <c r="J14" s="49"/>
      <c r="K14" s="80"/>
      <c r="L14" s="13">
        <v>43690</v>
      </c>
      <c r="M14" s="24">
        <v>72.70721435546875</v>
      </c>
      <c r="N14" s="24">
        <v>2.6651821136474609</v>
      </c>
      <c r="O14" s="24">
        <v>24.627603530883789</v>
      </c>
      <c r="P14" s="66">
        <f t="shared" si="2"/>
        <v>100</v>
      </c>
      <c r="Q14" s="49"/>
      <c r="R14" s="80"/>
      <c r="S14" s="37">
        <v>43690</v>
      </c>
      <c r="T14" s="36">
        <v>5.5320000648498535</v>
      </c>
      <c r="U14" s="36">
        <v>0.3059999942779541</v>
      </c>
      <c r="V14" s="36">
        <v>6.4289999008178711</v>
      </c>
      <c r="W14" s="36">
        <v>9.3649997711181641</v>
      </c>
      <c r="X14" s="36">
        <v>0</v>
      </c>
      <c r="Y14" s="66">
        <f t="shared" si="3"/>
        <v>21.631999731063843</v>
      </c>
      <c r="Z14" s="66">
        <f t="shared" si="6"/>
        <v>12.266999959945679</v>
      </c>
      <c r="AA14" s="49"/>
      <c r="AB14" s="80"/>
      <c r="AC14" s="37">
        <v>43690</v>
      </c>
      <c r="AD14" s="36">
        <v>7.8874001502990723</v>
      </c>
      <c r="AE14" s="36">
        <v>8.4684000015258789</v>
      </c>
      <c r="AF14" s="36">
        <v>18.687799453735352</v>
      </c>
      <c r="AG14" s="36">
        <v>28.818599700927734</v>
      </c>
      <c r="AH14" s="36">
        <v>1.2000000569969416E-3</v>
      </c>
      <c r="AI14" s="66">
        <f t="shared" si="4"/>
        <v>63.863399306545034</v>
      </c>
      <c r="AJ14" s="66">
        <f t="shared" si="5"/>
        <v>35.043599605560303</v>
      </c>
      <c r="AK14" s="49"/>
      <c r="AL14" s="49"/>
      <c r="AM14" s="49"/>
    </row>
    <row r="15" spans="1:39" x14ac:dyDescent="0.35">
      <c r="A15" s="80"/>
      <c r="B15" s="29">
        <v>43718</v>
      </c>
      <c r="C15" s="36">
        <v>11.929599761962891</v>
      </c>
      <c r="D15" s="36">
        <v>9.416600227355957</v>
      </c>
      <c r="E15" s="36">
        <v>21.868000030517578</v>
      </c>
      <c r="F15" s="36">
        <v>39.026599884033203</v>
      </c>
      <c r="G15" s="36">
        <v>4.799999762326479E-3</v>
      </c>
      <c r="H15" s="67">
        <f t="shared" si="0"/>
        <v>82.245599903631955</v>
      </c>
      <c r="I15" s="67">
        <f t="shared" si="1"/>
        <v>43.214200019836426</v>
      </c>
      <c r="J15" s="49"/>
      <c r="K15" s="80"/>
      <c r="L15" s="13">
        <v>43718</v>
      </c>
      <c r="M15" s="24">
        <v>72.234382629394531</v>
      </c>
      <c r="N15" s="24">
        <v>3.670712947845459</v>
      </c>
      <c r="O15" s="24">
        <v>24.094905853271484</v>
      </c>
      <c r="P15" s="66">
        <f t="shared" si="2"/>
        <v>100.00000143051147</v>
      </c>
      <c r="Q15" s="49"/>
      <c r="R15" s="80"/>
      <c r="S15" s="37">
        <v>43718</v>
      </c>
      <c r="T15" s="36">
        <v>3.8710000514984131</v>
      </c>
      <c r="U15" s="36">
        <v>0.42100000381469727</v>
      </c>
      <c r="V15" s="36">
        <v>6.6869997978210449</v>
      </c>
      <c r="W15" s="36">
        <v>8.8380002975463867</v>
      </c>
      <c r="X15" s="36">
        <v>0</v>
      </c>
      <c r="Y15" s="66">
        <f t="shared" si="3"/>
        <v>19.817000150680542</v>
      </c>
      <c r="Z15" s="66">
        <f t="shared" si="6"/>
        <v>10.978999853134155</v>
      </c>
      <c r="AA15" s="49"/>
      <c r="AB15" s="80"/>
      <c r="AC15" s="37">
        <v>43718</v>
      </c>
      <c r="AD15" s="36">
        <v>7.6855998039245605</v>
      </c>
      <c r="AE15" s="36">
        <v>8.9855995178222656</v>
      </c>
      <c r="AF15" s="36">
        <v>13.062000274658203</v>
      </c>
      <c r="AG15" s="36">
        <v>29.671600341796875</v>
      </c>
      <c r="AH15" s="36">
        <v>4.799999762326479E-3</v>
      </c>
      <c r="AI15" s="66">
        <f t="shared" si="4"/>
        <v>59.409599937964231</v>
      </c>
      <c r="AJ15" s="66">
        <f t="shared" si="5"/>
        <v>29.733199596405029</v>
      </c>
      <c r="AK15" s="49"/>
      <c r="AL15" s="49"/>
      <c r="AM15" s="49"/>
    </row>
    <row r="16" spans="1:39" x14ac:dyDescent="0.35">
      <c r="A16" s="80"/>
      <c r="B16" s="29">
        <v>43746</v>
      </c>
      <c r="C16" s="36">
        <v>12.687199592590332</v>
      </c>
      <c r="D16" s="36">
        <v>9.2300004959106445</v>
      </c>
      <c r="E16" s="36">
        <v>25.62700080871582</v>
      </c>
      <c r="F16" s="36">
        <v>37.777198791503906</v>
      </c>
      <c r="G16" s="36">
        <v>7.1999998763203621E-3</v>
      </c>
      <c r="H16" s="67">
        <f t="shared" si="0"/>
        <v>85.328599688597023</v>
      </c>
      <c r="I16" s="67">
        <f t="shared" si="1"/>
        <v>47.544200897216797</v>
      </c>
      <c r="J16" s="49"/>
      <c r="K16" s="80"/>
      <c r="L16" s="13">
        <v>43746</v>
      </c>
      <c r="M16" s="24">
        <v>74.038009643554688</v>
      </c>
      <c r="N16" s="24">
        <v>3.2181472778320313</v>
      </c>
      <c r="O16" s="24">
        <v>22.743839263916016</v>
      </c>
      <c r="P16" s="66">
        <f t="shared" si="2"/>
        <v>99.999996185302734</v>
      </c>
      <c r="Q16" s="49"/>
      <c r="R16" s="80"/>
      <c r="S16" s="37">
        <v>43746</v>
      </c>
      <c r="T16" s="36">
        <v>4.2789998054504395</v>
      </c>
      <c r="U16" s="36">
        <v>0.47299998998641968</v>
      </c>
      <c r="V16" s="36">
        <v>6.2639999389648438</v>
      </c>
      <c r="W16" s="36">
        <v>8.3909997940063477</v>
      </c>
      <c r="X16" s="36">
        <v>0</v>
      </c>
      <c r="Y16" s="66">
        <f t="shared" si="3"/>
        <v>19.406999528408051</v>
      </c>
      <c r="Z16" s="66">
        <f t="shared" si="6"/>
        <v>11.015999734401703</v>
      </c>
      <c r="AA16" s="49"/>
      <c r="AB16" s="80"/>
      <c r="AC16" s="37">
        <v>43746</v>
      </c>
      <c r="AD16" s="36">
        <v>8.0371999740600586</v>
      </c>
      <c r="AE16" s="36">
        <v>8.7539997100830078</v>
      </c>
      <c r="AF16" s="36">
        <v>17.315999984741211</v>
      </c>
      <c r="AG16" s="36">
        <v>29.061201095581055</v>
      </c>
      <c r="AH16" s="36">
        <v>7.1999998763203621E-3</v>
      </c>
      <c r="AI16" s="66">
        <f t="shared" si="4"/>
        <v>63.175600764341652</v>
      </c>
      <c r="AJ16" s="66">
        <f t="shared" si="5"/>
        <v>34.107199668884277</v>
      </c>
      <c r="AK16" s="49"/>
      <c r="AL16" s="49"/>
      <c r="AM16" s="49"/>
    </row>
    <row r="17" spans="1:39" x14ac:dyDescent="0.35">
      <c r="A17" s="80"/>
      <c r="B17" s="29">
        <v>43774</v>
      </c>
      <c r="C17" s="36">
        <v>12.128800392150879</v>
      </c>
      <c r="D17" s="36">
        <v>9.6842002868652344</v>
      </c>
      <c r="E17" s="36">
        <v>29.376199722290039</v>
      </c>
      <c r="F17" s="36">
        <v>35.695400238037109</v>
      </c>
      <c r="G17" s="36">
        <v>1.0799999348819256E-2</v>
      </c>
      <c r="H17" s="67">
        <f t="shared" si="0"/>
        <v>86.895400638692081</v>
      </c>
      <c r="I17" s="67">
        <f t="shared" si="1"/>
        <v>51.189200401306152</v>
      </c>
      <c r="J17" s="49"/>
      <c r="K17" s="80"/>
      <c r="L17" s="13">
        <v>43774</v>
      </c>
      <c r="M17" s="24">
        <v>77.333671569824219</v>
      </c>
      <c r="N17" s="24">
        <v>3.0772631168365479</v>
      </c>
      <c r="O17" s="24">
        <v>19.589069366455078</v>
      </c>
      <c r="P17" s="66">
        <f t="shared" si="2"/>
        <v>100.00000405311584</v>
      </c>
      <c r="Q17" s="49"/>
      <c r="R17" s="80"/>
      <c r="S17" s="37">
        <v>43774</v>
      </c>
      <c r="T17" s="36">
        <v>3.937000036239624</v>
      </c>
      <c r="U17" s="36">
        <v>0.50700002908706665</v>
      </c>
      <c r="V17" s="36">
        <v>6.6090002059936523</v>
      </c>
      <c r="W17" s="36">
        <v>5.9689998626708984</v>
      </c>
      <c r="X17" s="36">
        <v>0</v>
      </c>
      <c r="Y17" s="66">
        <f t="shared" si="3"/>
        <v>17.022000133991241</v>
      </c>
      <c r="Z17" s="66">
        <f t="shared" si="6"/>
        <v>11.053000271320343</v>
      </c>
      <c r="AA17" s="49"/>
      <c r="AB17" s="80"/>
      <c r="AC17" s="37">
        <v>43774</v>
      </c>
      <c r="AD17" s="36">
        <v>7.867800235748291</v>
      </c>
      <c r="AE17" s="36">
        <v>9.1772003173828125</v>
      </c>
      <c r="AF17" s="36">
        <v>20.758199691772461</v>
      </c>
      <c r="AG17" s="36">
        <v>29.385400772094727</v>
      </c>
      <c r="AH17" s="36">
        <v>1.0799999348819256E-2</v>
      </c>
      <c r="AI17" s="66">
        <f t="shared" si="4"/>
        <v>67.19940101634711</v>
      </c>
      <c r="AJ17" s="66">
        <f t="shared" si="5"/>
        <v>37.803200244903564</v>
      </c>
      <c r="AK17" s="49"/>
      <c r="AL17" s="49"/>
      <c r="AM17" s="49"/>
    </row>
    <row r="18" spans="1:39" x14ac:dyDescent="0.35">
      <c r="A18" s="80"/>
      <c r="B18" s="29">
        <v>43802</v>
      </c>
      <c r="C18" s="36">
        <v>11.847000122070313</v>
      </c>
      <c r="D18" s="36">
        <v>10.819600105285645</v>
      </c>
      <c r="E18" s="36">
        <v>36.114601135253906</v>
      </c>
      <c r="F18" s="36">
        <v>38.228000640869141</v>
      </c>
      <c r="G18" s="36">
        <v>8.999999612569809E-3</v>
      </c>
      <c r="H18" s="67">
        <f t="shared" si="0"/>
        <v>97.018202003091574</v>
      </c>
      <c r="I18" s="67">
        <f t="shared" si="1"/>
        <v>58.781201362609863</v>
      </c>
      <c r="J18" s="49"/>
      <c r="K18" s="80"/>
      <c r="L18" s="13">
        <v>43802</v>
      </c>
      <c r="M18" s="24">
        <v>77.858795166015625</v>
      </c>
      <c r="N18" s="24">
        <v>2.4284102916717529</v>
      </c>
      <c r="O18" s="24">
        <v>19.712795257568359</v>
      </c>
      <c r="P18" s="66">
        <f t="shared" si="2"/>
        <v>100.00000071525574</v>
      </c>
      <c r="Q18" s="49"/>
      <c r="R18" s="80"/>
      <c r="S18" s="37">
        <v>43802</v>
      </c>
      <c r="T18" s="36">
        <v>3.9660000801086426</v>
      </c>
      <c r="U18" s="36">
        <v>0.41100001335144043</v>
      </c>
      <c r="V18" s="36">
        <v>6.6469998359680176</v>
      </c>
      <c r="W18" s="36">
        <v>8.1009998321533203</v>
      </c>
      <c r="X18" s="36">
        <v>0</v>
      </c>
      <c r="Y18" s="66">
        <f t="shared" si="3"/>
        <v>19.124999761581421</v>
      </c>
      <c r="Z18" s="66">
        <f t="shared" si="6"/>
        <v>11.023999929428101</v>
      </c>
      <c r="AA18" s="49"/>
      <c r="AB18" s="80"/>
      <c r="AC18" s="37">
        <v>43802</v>
      </c>
      <c r="AD18" s="36">
        <v>7.6040000915527344</v>
      </c>
      <c r="AE18" s="36">
        <v>10.408599853515625</v>
      </c>
      <c r="AF18" s="36">
        <v>27.636600494384766</v>
      </c>
      <c r="AG18" s="36">
        <v>29.878999710083008</v>
      </c>
      <c r="AH18" s="36">
        <v>8.999999612569809E-3</v>
      </c>
      <c r="AI18" s="66">
        <f t="shared" si="4"/>
        <v>75.537200149148703</v>
      </c>
      <c r="AJ18" s="66">
        <f t="shared" si="5"/>
        <v>45.649200439453125</v>
      </c>
      <c r="AK18" s="49"/>
      <c r="AL18" s="49"/>
      <c r="AM18" s="49"/>
    </row>
    <row r="19" spans="1:39" x14ac:dyDescent="0.35">
      <c r="A19" s="80"/>
      <c r="B19" s="29">
        <v>43830</v>
      </c>
      <c r="C19" s="36">
        <v>11.561800003051758</v>
      </c>
      <c r="D19" s="36">
        <v>12.885800361633301</v>
      </c>
      <c r="E19" s="36">
        <v>44.199199676513672</v>
      </c>
      <c r="F19" s="36">
        <v>39.140399932861328</v>
      </c>
      <c r="G19" s="36">
        <v>1.0200000368058681E-2</v>
      </c>
      <c r="H19" s="67">
        <f t="shared" si="0"/>
        <v>107.79739997442812</v>
      </c>
      <c r="I19" s="67">
        <f t="shared" si="1"/>
        <v>68.64680004119873</v>
      </c>
      <c r="J19" s="49"/>
      <c r="K19" s="80"/>
      <c r="L19" s="13">
        <v>43830</v>
      </c>
      <c r="M19" s="24">
        <v>76.226699829101563</v>
      </c>
      <c r="N19" s="24">
        <v>3.4128837585449219</v>
      </c>
      <c r="O19" s="24">
        <v>20.360416412353516</v>
      </c>
      <c r="P19" s="66">
        <f t="shared" si="2"/>
        <v>100</v>
      </c>
      <c r="Q19" s="49"/>
      <c r="R19" s="80"/>
      <c r="S19" s="37">
        <v>43830</v>
      </c>
      <c r="T19" s="36">
        <v>4.5510001182556152</v>
      </c>
      <c r="U19" s="36">
        <v>0.46700000762939453</v>
      </c>
      <c r="V19" s="36">
        <v>7.8810000419616699</v>
      </c>
      <c r="W19" s="36">
        <v>9.0489997863769531</v>
      </c>
      <c r="X19" s="36">
        <v>0</v>
      </c>
      <c r="Y19" s="66">
        <f t="shared" si="3"/>
        <v>21.947999954223633</v>
      </c>
      <c r="Z19" s="66">
        <f t="shared" si="6"/>
        <v>12.89900016784668</v>
      </c>
      <c r="AA19" s="49"/>
      <c r="AB19" s="80"/>
      <c r="AC19" s="37">
        <v>43830</v>
      </c>
      <c r="AD19" s="36">
        <v>6.6477999687194824</v>
      </c>
      <c r="AE19" s="36">
        <v>12.418800354003906</v>
      </c>
      <c r="AF19" s="36">
        <v>33.371200561523438</v>
      </c>
      <c r="AG19" s="36">
        <v>29.722400665283203</v>
      </c>
      <c r="AH19" s="36">
        <v>1.0200000368058681E-2</v>
      </c>
      <c r="AI19" s="66">
        <f t="shared" si="4"/>
        <v>82.170401549898088</v>
      </c>
      <c r="AJ19" s="66">
        <f t="shared" si="5"/>
        <v>52.437800884246826</v>
      </c>
      <c r="AK19" s="49"/>
      <c r="AL19" s="49"/>
      <c r="AM19" s="49"/>
    </row>
    <row r="20" spans="1:39" x14ac:dyDescent="0.35">
      <c r="A20" s="80">
        <v>2018</v>
      </c>
      <c r="B20" s="29">
        <v>43493</v>
      </c>
      <c r="C20" s="36">
        <v>12.437600135803223</v>
      </c>
      <c r="D20" s="36">
        <v>15.291399955749512</v>
      </c>
      <c r="E20" s="36">
        <v>47.937198638916016</v>
      </c>
      <c r="F20" s="36">
        <v>38.700000762939453</v>
      </c>
      <c r="G20" s="36">
        <v>1.2000000104308128E-2</v>
      </c>
      <c r="H20" s="67">
        <f t="shared" si="0"/>
        <v>114.37819949351251</v>
      </c>
      <c r="I20" s="67">
        <f t="shared" si="1"/>
        <v>75.66619873046875</v>
      </c>
      <c r="J20" s="49"/>
      <c r="K20" s="80">
        <v>2018</v>
      </c>
      <c r="L20" s="13">
        <v>43493</v>
      </c>
      <c r="M20" s="24">
        <v>79.154243469238281</v>
      </c>
      <c r="N20" s="24">
        <v>2.7207980155944824</v>
      </c>
      <c r="O20" s="24">
        <v>18.124956130981445</v>
      </c>
      <c r="P20" s="66">
        <f t="shared" si="2"/>
        <v>99.999997615814209</v>
      </c>
      <c r="Q20" s="49"/>
      <c r="R20" s="80">
        <v>2018</v>
      </c>
      <c r="S20" s="37">
        <v>43493</v>
      </c>
      <c r="T20" s="36">
        <v>4.7470002174377441</v>
      </c>
      <c r="U20" s="36">
        <v>0.52399998903274536</v>
      </c>
      <c r="V20" s="36">
        <v>6.9920001029968262</v>
      </c>
      <c r="W20" s="36">
        <v>8.4680004119873047</v>
      </c>
      <c r="X20" s="36">
        <v>0</v>
      </c>
      <c r="Y20" s="66">
        <f t="shared" si="3"/>
        <v>20.73100072145462</v>
      </c>
      <c r="Z20" s="66">
        <f t="shared" si="6"/>
        <v>12.263000309467316</v>
      </c>
      <c r="AA20" s="49"/>
      <c r="AB20" s="80">
        <v>2018</v>
      </c>
      <c r="AC20" s="37">
        <v>43493</v>
      </c>
      <c r="AD20" s="36">
        <v>7.3375997543334961</v>
      </c>
      <c r="AE20" s="36">
        <v>14.767399787902832</v>
      </c>
      <c r="AF20" s="36">
        <v>38.544200897216797</v>
      </c>
      <c r="AG20" s="36">
        <v>29.874000549316406</v>
      </c>
      <c r="AH20" s="36">
        <v>1.2000000104308128E-2</v>
      </c>
      <c r="AI20" s="66">
        <f t="shared" si="4"/>
        <v>90.535200988873839</v>
      </c>
      <c r="AJ20" s="66">
        <f t="shared" si="5"/>
        <v>60.649200439453125</v>
      </c>
      <c r="AK20" s="49"/>
      <c r="AL20" s="49"/>
      <c r="AM20" s="49"/>
    </row>
    <row r="21" spans="1:39" x14ac:dyDescent="0.35">
      <c r="A21" s="80"/>
      <c r="B21" s="29">
        <v>43521</v>
      </c>
      <c r="C21" s="36">
        <v>11.630000114440918</v>
      </c>
      <c r="D21" s="36">
        <v>17.435600280761719</v>
      </c>
      <c r="E21" s="36">
        <v>45.409400939941406</v>
      </c>
      <c r="F21" s="36">
        <v>35.385601043701172</v>
      </c>
      <c r="G21" s="36">
        <v>8.999999612569809E-3</v>
      </c>
      <c r="H21" s="67">
        <f t="shared" si="0"/>
        <v>109.86960237845778</v>
      </c>
      <c r="I21" s="67">
        <f t="shared" si="1"/>
        <v>74.475001335144043</v>
      </c>
      <c r="J21" s="49"/>
      <c r="K21" s="80"/>
      <c r="L21" s="13">
        <v>43521</v>
      </c>
      <c r="M21" s="24">
        <v>79.640411376953125</v>
      </c>
      <c r="N21" s="24">
        <v>2.8852384090423584</v>
      </c>
      <c r="O21" s="24">
        <v>17.47435188293457</v>
      </c>
      <c r="P21" s="66">
        <f t="shared" si="2"/>
        <v>100.00000166893005</v>
      </c>
      <c r="Q21" s="49"/>
      <c r="R21" s="80"/>
      <c r="S21" s="37">
        <v>43521</v>
      </c>
      <c r="T21" s="36">
        <v>4.0949997901916504</v>
      </c>
      <c r="U21" s="36">
        <v>0.58700001239776611</v>
      </c>
      <c r="V21" s="36">
        <v>7.0539999008178711</v>
      </c>
      <c r="W21" s="36">
        <v>7.4629998207092285</v>
      </c>
      <c r="X21" s="36">
        <v>0</v>
      </c>
      <c r="Y21" s="66">
        <f t="shared" si="3"/>
        <v>19.198999524116516</v>
      </c>
      <c r="Z21" s="66">
        <f t="shared" si="6"/>
        <v>11.735999703407288</v>
      </c>
      <c r="AA21" s="49"/>
      <c r="AB21" s="80"/>
      <c r="AC21" s="37">
        <v>43521</v>
      </c>
      <c r="AD21" s="36">
        <v>7.2090001106262207</v>
      </c>
      <c r="AE21" s="36">
        <v>16.848600387573242</v>
      </c>
      <c r="AF21" s="36">
        <v>36.161399841308594</v>
      </c>
      <c r="AG21" s="36">
        <v>27.272600173950195</v>
      </c>
      <c r="AH21" s="36">
        <v>8.999999612569809E-3</v>
      </c>
      <c r="AI21" s="66">
        <f t="shared" si="4"/>
        <v>87.500600513070822</v>
      </c>
      <c r="AJ21" s="66">
        <f t="shared" si="5"/>
        <v>60.219000339508057</v>
      </c>
      <c r="AK21" s="49"/>
      <c r="AL21" s="49"/>
      <c r="AM21" s="49"/>
    </row>
    <row r="22" spans="1:39" x14ac:dyDescent="0.35">
      <c r="A22" s="80"/>
      <c r="B22" s="29">
        <v>43549</v>
      </c>
      <c r="C22" s="36">
        <v>11.89840030670166</v>
      </c>
      <c r="D22" s="36">
        <v>18.144599914550781</v>
      </c>
      <c r="E22" s="36">
        <v>48.411598205566406</v>
      </c>
      <c r="F22" s="36">
        <v>35.929798126220703</v>
      </c>
      <c r="G22" s="36">
        <v>1.4999999664723873E-2</v>
      </c>
      <c r="H22" s="67">
        <f t="shared" si="0"/>
        <v>114.39939655270427</v>
      </c>
      <c r="I22" s="67">
        <f t="shared" si="1"/>
        <v>78.454598426818848</v>
      </c>
      <c r="J22" s="49"/>
      <c r="K22" s="80"/>
      <c r="L22" s="13">
        <v>43549</v>
      </c>
      <c r="M22" s="24">
        <v>79.963180541992188</v>
      </c>
      <c r="N22" s="24">
        <v>1.814694881439209</v>
      </c>
      <c r="O22" s="24">
        <v>18.222124099731445</v>
      </c>
      <c r="P22" s="66">
        <f t="shared" si="2"/>
        <v>99.999999523162842</v>
      </c>
      <c r="Q22" s="49"/>
      <c r="R22" s="80"/>
      <c r="S22" s="37">
        <v>43549</v>
      </c>
      <c r="T22" s="36">
        <v>4.6960000991821289</v>
      </c>
      <c r="U22" s="36">
        <v>0.68000000715255737</v>
      </c>
      <c r="V22" s="36">
        <v>7.8340001106262207</v>
      </c>
      <c r="W22" s="36">
        <v>7.6360001564025879</v>
      </c>
      <c r="X22" s="36">
        <v>0</v>
      </c>
      <c r="Y22" s="66">
        <f t="shared" si="3"/>
        <v>20.846000373363495</v>
      </c>
      <c r="Z22" s="66">
        <f t="shared" si="6"/>
        <v>13.210000216960907</v>
      </c>
      <c r="AA22" s="49"/>
      <c r="AB22" s="80"/>
      <c r="AC22" s="37">
        <v>43549</v>
      </c>
      <c r="AD22" s="36">
        <v>6.967400074005127</v>
      </c>
      <c r="AE22" s="36">
        <v>17.464599609375</v>
      </c>
      <c r="AF22" s="36">
        <v>39.078601837158203</v>
      </c>
      <c r="AG22" s="36">
        <v>27.951799392700195</v>
      </c>
      <c r="AH22" s="36">
        <v>1.4999999664723873E-2</v>
      </c>
      <c r="AI22" s="66">
        <f t="shared" si="4"/>
        <v>91.477400912903249</v>
      </c>
      <c r="AJ22" s="66">
        <f t="shared" si="5"/>
        <v>63.51060152053833</v>
      </c>
      <c r="AK22" s="49"/>
      <c r="AL22" s="49"/>
      <c r="AM22" s="49"/>
    </row>
    <row r="23" spans="1:39" x14ac:dyDescent="0.35">
      <c r="A23" s="80"/>
      <c r="B23" s="29">
        <v>43577</v>
      </c>
      <c r="C23" s="36">
        <v>11.302599906921387</v>
      </c>
      <c r="D23" s="36">
        <v>17.909599304199219</v>
      </c>
      <c r="E23" s="36">
        <v>49.875801086425781</v>
      </c>
      <c r="F23" s="36">
        <v>35.875999450683594</v>
      </c>
      <c r="G23" s="36">
        <v>1.5599999576807022E-2</v>
      </c>
      <c r="H23" s="67">
        <f t="shared" si="0"/>
        <v>114.97959974780679</v>
      </c>
      <c r="I23" s="67">
        <f t="shared" si="1"/>
        <v>79.088000297546387</v>
      </c>
      <c r="J23" s="49"/>
      <c r="K23" s="80"/>
      <c r="L23" s="13">
        <v>43577</v>
      </c>
      <c r="M23" s="24">
        <v>79.794677734375</v>
      </c>
      <c r="N23" s="24">
        <v>1.4176427125930786</v>
      </c>
      <c r="O23" s="24">
        <v>18.787679672241211</v>
      </c>
      <c r="P23" s="66">
        <f t="shared" si="2"/>
        <v>100.00000011920929</v>
      </c>
      <c r="Q23" s="49"/>
      <c r="R23" s="80"/>
      <c r="S23" s="37">
        <v>43577</v>
      </c>
      <c r="T23" s="36">
        <v>4.3569998741149902</v>
      </c>
      <c r="U23" s="36">
        <v>0.55199998617172241</v>
      </c>
      <c r="V23" s="36">
        <v>8.6009998321533203</v>
      </c>
      <c r="W23" s="36">
        <v>8.0920000076293945</v>
      </c>
      <c r="X23" s="36">
        <v>0</v>
      </c>
      <c r="Y23" s="66">
        <f t="shared" si="3"/>
        <v>21.601999700069427</v>
      </c>
      <c r="Z23" s="66">
        <f t="shared" si="6"/>
        <v>13.509999692440033</v>
      </c>
      <c r="AA23" s="49"/>
      <c r="AB23" s="80"/>
      <c r="AC23" s="37">
        <v>43577</v>
      </c>
      <c r="AD23" s="36">
        <v>6.7445998191833496</v>
      </c>
      <c r="AE23" s="36">
        <v>17.357599258422852</v>
      </c>
      <c r="AF23" s="36">
        <v>40.218799591064453</v>
      </c>
      <c r="AG23" s="36">
        <v>27.410999298095703</v>
      </c>
      <c r="AH23" s="36">
        <v>1.5599999576807022E-2</v>
      </c>
      <c r="AI23" s="66">
        <f t="shared" si="4"/>
        <v>91.747597966343164</v>
      </c>
      <c r="AJ23" s="66">
        <f t="shared" si="5"/>
        <v>64.320998668670654</v>
      </c>
      <c r="AK23" s="49"/>
      <c r="AL23" s="49"/>
      <c r="AM23" s="49"/>
    </row>
    <row r="24" spans="1:39" x14ac:dyDescent="0.35">
      <c r="A24" s="80"/>
      <c r="B24" s="29">
        <v>43605</v>
      </c>
      <c r="C24" s="36">
        <v>11.664799690246582</v>
      </c>
      <c r="D24" s="36">
        <v>21.820600509643555</v>
      </c>
      <c r="E24" s="36">
        <v>56.354598999023438</v>
      </c>
      <c r="F24" s="36">
        <v>53.126598358154297</v>
      </c>
      <c r="G24" s="36">
        <v>1.4999999664723873E-2</v>
      </c>
      <c r="H24" s="67">
        <f t="shared" si="0"/>
        <v>142.98159755673259</v>
      </c>
      <c r="I24" s="67">
        <f t="shared" si="1"/>
        <v>89.839999198913574</v>
      </c>
      <c r="J24" s="49"/>
      <c r="K24" s="80"/>
      <c r="L24" s="13">
        <v>43605</v>
      </c>
      <c r="M24" s="24">
        <v>84.68194580078125</v>
      </c>
      <c r="N24" s="24">
        <v>1.1623873710632324</v>
      </c>
      <c r="O24" s="24">
        <v>14.155668258666992</v>
      </c>
      <c r="P24" s="66">
        <f t="shared" si="2"/>
        <v>100.00000143051147</v>
      </c>
      <c r="Q24" s="49"/>
      <c r="R24" s="80"/>
      <c r="S24" s="37">
        <v>43605</v>
      </c>
      <c r="T24" s="36">
        <v>4.3229999542236328</v>
      </c>
      <c r="U24" s="36">
        <v>0.60399997234344482</v>
      </c>
      <c r="V24" s="36">
        <v>7.1430001258850098</v>
      </c>
      <c r="W24" s="36">
        <v>8.1700000762939453</v>
      </c>
      <c r="X24" s="36">
        <v>0</v>
      </c>
      <c r="Y24" s="66">
        <f t="shared" si="3"/>
        <v>20.240000128746033</v>
      </c>
      <c r="Z24" s="66">
        <f t="shared" si="6"/>
        <v>12.070000052452087</v>
      </c>
      <c r="AA24" s="49"/>
      <c r="AB24" s="80"/>
      <c r="AC24" s="37">
        <v>43605</v>
      </c>
      <c r="AD24" s="36">
        <v>7.1648001670837402</v>
      </c>
      <c r="AE24" s="36">
        <v>21.21660041809082</v>
      </c>
      <c r="AF24" s="36">
        <v>48.024600982666016</v>
      </c>
      <c r="AG24" s="36">
        <v>44.658599853515625</v>
      </c>
      <c r="AH24" s="36">
        <v>1.4999999664723873E-2</v>
      </c>
      <c r="AI24" s="66">
        <f t="shared" si="4"/>
        <v>121.07960142102093</v>
      </c>
      <c r="AJ24" s="66">
        <f t="shared" si="5"/>
        <v>76.406001567840576</v>
      </c>
      <c r="AK24" s="49"/>
      <c r="AL24" s="49"/>
      <c r="AM24" s="49"/>
    </row>
    <row r="25" spans="1:39" x14ac:dyDescent="0.35">
      <c r="A25" s="80"/>
      <c r="B25" s="29">
        <v>43633</v>
      </c>
      <c r="C25" s="36">
        <v>12.601799964904785</v>
      </c>
      <c r="D25" s="36">
        <v>26.568599700927734</v>
      </c>
      <c r="E25" s="36">
        <v>64.331802368164063</v>
      </c>
      <c r="F25" s="36">
        <v>59.577198028564453</v>
      </c>
      <c r="G25" s="36">
        <v>0</v>
      </c>
      <c r="H25" s="67">
        <f t="shared" si="0"/>
        <v>163.07940006256104</v>
      </c>
      <c r="I25" s="67">
        <f t="shared" si="1"/>
        <v>103.50220203399658</v>
      </c>
      <c r="J25" s="49"/>
      <c r="K25" s="80"/>
      <c r="L25" s="13">
        <v>43633</v>
      </c>
      <c r="M25" s="24">
        <v>88.111923217773438</v>
      </c>
      <c r="N25" s="24">
        <v>1.202481746673584</v>
      </c>
      <c r="O25" s="24">
        <v>10.685591697692871</v>
      </c>
      <c r="P25" s="66">
        <f t="shared" si="2"/>
        <v>99.999996662139893</v>
      </c>
      <c r="Q25" s="49"/>
      <c r="R25" s="80"/>
      <c r="S25" s="37">
        <v>43633</v>
      </c>
      <c r="T25" s="36">
        <v>4.2179999351501465</v>
      </c>
      <c r="U25" s="36">
        <v>0.60699999332427979</v>
      </c>
      <c r="V25" s="36">
        <v>7.005000114440918</v>
      </c>
      <c r="W25" s="36">
        <v>5.5960001945495605</v>
      </c>
      <c r="X25" s="36">
        <v>0</v>
      </c>
      <c r="Y25" s="66">
        <f t="shared" si="3"/>
        <v>17.426000237464905</v>
      </c>
      <c r="Z25" s="66">
        <f t="shared" si="6"/>
        <v>11.830000042915344</v>
      </c>
      <c r="AA25" s="49"/>
      <c r="AB25" s="80"/>
      <c r="AC25" s="37">
        <v>43633</v>
      </c>
      <c r="AD25" s="36">
        <v>8.2208003997802734</v>
      </c>
      <c r="AE25" s="36">
        <v>25.961599349975586</v>
      </c>
      <c r="AF25" s="36">
        <v>55.746799468994141</v>
      </c>
      <c r="AG25" s="36">
        <v>53.763198852539063</v>
      </c>
      <c r="AH25" s="36">
        <v>0</v>
      </c>
      <c r="AI25" s="66">
        <f t="shared" si="4"/>
        <v>143.69239807128906</v>
      </c>
      <c r="AJ25" s="66">
        <f t="shared" si="5"/>
        <v>89.92919921875</v>
      </c>
      <c r="AK25" s="49"/>
      <c r="AL25" s="49"/>
      <c r="AM25" s="49"/>
    </row>
    <row r="26" spans="1:39" x14ac:dyDescent="0.35">
      <c r="A26" s="80"/>
      <c r="B26" s="29">
        <v>43661</v>
      </c>
      <c r="C26" s="36">
        <v>12.03600025177002</v>
      </c>
      <c r="D26" s="36">
        <v>29.17759895324707</v>
      </c>
      <c r="E26" s="36">
        <v>74.5093994140625</v>
      </c>
      <c r="F26" s="36">
        <v>54.364799499511719</v>
      </c>
      <c r="G26" s="36">
        <v>0</v>
      </c>
      <c r="H26" s="67">
        <f t="shared" si="0"/>
        <v>170.08779811859131</v>
      </c>
      <c r="I26" s="67">
        <f t="shared" si="1"/>
        <v>115.72299861907959</v>
      </c>
      <c r="J26" s="49"/>
      <c r="K26" s="80"/>
      <c r="L26" s="13">
        <v>43661</v>
      </c>
      <c r="M26" s="24">
        <v>88.469490051269531</v>
      </c>
      <c r="N26" s="24">
        <v>0.71316111087799072</v>
      </c>
      <c r="O26" s="24">
        <v>10.817354202270508</v>
      </c>
      <c r="P26" s="66">
        <f t="shared" si="2"/>
        <v>100.00000536441803</v>
      </c>
      <c r="Q26" s="49"/>
      <c r="R26" s="80"/>
      <c r="S26" s="37">
        <v>43661</v>
      </c>
      <c r="T26" s="36">
        <v>4.7309999465942383</v>
      </c>
      <c r="U26" s="36">
        <v>0.5130000114440918</v>
      </c>
      <c r="V26" s="36">
        <v>7.4029998779296875</v>
      </c>
      <c r="W26" s="36">
        <v>5.7519998550415039</v>
      </c>
      <c r="X26" s="36">
        <v>0</v>
      </c>
      <c r="Y26" s="66">
        <f t="shared" si="3"/>
        <v>18.398999691009521</v>
      </c>
      <c r="Z26" s="66">
        <f t="shared" si="6"/>
        <v>12.646999835968018</v>
      </c>
      <c r="AA26" s="49"/>
      <c r="AB26" s="80"/>
      <c r="AC26" s="37">
        <v>43661</v>
      </c>
      <c r="AD26" s="36">
        <v>7.0869998931884766</v>
      </c>
      <c r="AE26" s="36">
        <v>28.664600372314453</v>
      </c>
      <c r="AF26" s="36">
        <v>66.321403503417969</v>
      </c>
      <c r="AG26" s="36">
        <v>48.402801513671875</v>
      </c>
      <c r="AH26" s="36">
        <v>0</v>
      </c>
      <c r="AI26" s="66">
        <f t="shared" si="4"/>
        <v>150.47580528259277</v>
      </c>
      <c r="AJ26" s="66">
        <f t="shared" si="5"/>
        <v>102.0730037689209</v>
      </c>
      <c r="AK26" s="49"/>
      <c r="AL26" s="49"/>
      <c r="AM26" s="49"/>
    </row>
    <row r="27" spans="1:39" x14ac:dyDescent="0.35">
      <c r="A27" s="80"/>
      <c r="B27" s="29">
        <v>43689</v>
      </c>
      <c r="C27" s="36">
        <v>12.684399604797363</v>
      </c>
      <c r="D27" s="36">
        <v>33.169200897216797</v>
      </c>
      <c r="E27" s="36">
        <v>78.763603210449219</v>
      </c>
      <c r="F27" s="36">
        <v>47.047199249267578</v>
      </c>
      <c r="G27" s="36">
        <v>0</v>
      </c>
      <c r="H27" s="67">
        <f t="shared" si="0"/>
        <v>171.66440296173096</v>
      </c>
      <c r="I27" s="67">
        <f t="shared" si="1"/>
        <v>124.61720371246338</v>
      </c>
      <c r="J27" s="49"/>
      <c r="K27" s="80"/>
      <c r="L27" s="13">
        <v>43689</v>
      </c>
      <c r="M27" s="24">
        <v>87.951484680175781</v>
      </c>
      <c r="N27" s="24">
        <v>0.68272745609283447</v>
      </c>
      <c r="O27" s="24">
        <v>11.365780830383301</v>
      </c>
      <c r="P27" s="66">
        <f t="shared" si="2"/>
        <v>99.999992966651917</v>
      </c>
      <c r="Q27" s="49"/>
      <c r="R27" s="80"/>
      <c r="S27" s="37">
        <v>43689</v>
      </c>
      <c r="T27" s="36">
        <v>4.6319999694824219</v>
      </c>
      <c r="U27" s="36">
        <v>0.75700002908706665</v>
      </c>
      <c r="V27" s="36">
        <v>8.2880001068115234</v>
      </c>
      <c r="W27" s="36">
        <v>5.8340001106262207</v>
      </c>
      <c r="X27" s="36">
        <v>0</v>
      </c>
      <c r="Y27" s="66">
        <f t="shared" si="3"/>
        <v>19.511000216007233</v>
      </c>
      <c r="Z27" s="66">
        <f t="shared" si="6"/>
        <v>13.677000105381012</v>
      </c>
      <c r="AA27" s="49"/>
      <c r="AB27" s="80"/>
      <c r="AC27" s="37">
        <v>43689</v>
      </c>
      <c r="AD27" s="36">
        <v>7.8544001579284668</v>
      </c>
      <c r="AE27" s="36">
        <v>32.412200927734375</v>
      </c>
      <c r="AF27" s="36">
        <v>69.617599487304688</v>
      </c>
      <c r="AG27" s="36">
        <v>41.097198486328125</v>
      </c>
      <c r="AH27" s="36">
        <v>0</v>
      </c>
      <c r="AI27" s="66">
        <f t="shared" si="4"/>
        <v>150.98139905929565</v>
      </c>
      <c r="AJ27" s="66">
        <f t="shared" si="5"/>
        <v>109.88420057296753</v>
      </c>
      <c r="AK27" s="49"/>
      <c r="AL27" s="49"/>
      <c r="AM27" s="49"/>
    </row>
    <row r="28" spans="1:39" x14ac:dyDescent="0.35">
      <c r="A28" s="80"/>
      <c r="B28" s="29">
        <v>43717</v>
      </c>
      <c r="C28" s="36">
        <v>12.310999870300293</v>
      </c>
      <c r="D28" s="36">
        <v>33.789398193359375</v>
      </c>
      <c r="E28" s="36">
        <v>85.082603454589844</v>
      </c>
      <c r="F28" s="36">
        <v>39.438400268554688</v>
      </c>
      <c r="G28" s="36">
        <v>0</v>
      </c>
      <c r="H28" s="67">
        <f t="shared" si="0"/>
        <v>170.6214017868042</v>
      </c>
      <c r="I28" s="67">
        <f t="shared" si="1"/>
        <v>131.18300151824951</v>
      </c>
      <c r="J28" s="49"/>
      <c r="K28" s="80"/>
      <c r="L28" s="13">
        <v>43717</v>
      </c>
      <c r="M28" s="24">
        <v>88.1439208984375</v>
      </c>
      <c r="N28" s="24">
        <v>0.75312942266464233</v>
      </c>
      <c r="O28" s="24">
        <v>11.102944374084473</v>
      </c>
      <c r="P28" s="66">
        <f t="shared" si="2"/>
        <v>99.999994695186615</v>
      </c>
      <c r="Q28" s="49"/>
      <c r="R28" s="80"/>
      <c r="S28" s="37">
        <v>43717</v>
      </c>
      <c r="T28" s="36">
        <v>4.3870000839233398</v>
      </c>
      <c r="U28" s="36">
        <v>0.76700001955032349</v>
      </c>
      <c r="V28" s="36">
        <v>8.4350004196166992</v>
      </c>
      <c r="W28" s="36">
        <v>5.3550000190734863</v>
      </c>
      <c r="X28" s="36">
        <v>0</v>
      </c>
      <c r="Y28" s="66">
        <f t="shared" si="3"/>
        <v>18.944000542163849</v>
      </c>
      <c r="Z28" s="66">
        <f t="shared" si="6"/>
        <v>13.589000523090363</v>
      </c>
      <c r="AA28" s="49"/>
      <c r="AB28" s="80"/>
      <c r="AC28" s="37">
        <v>43717</v>
      </c>
      <c r="AD28" s="36">
        <v>7.629000186920166</v>
      </c>
      <c r="AE28" s="36">
        <v>33.02239990234375</v>
      </c>
      <c r="AF28" s="36">
        <v>75.8656005859375</v>
      </c>
      <c r="AG28" s="36">
        <v>33.875400543212891</v>
      </c>
      <c r="AH28" s="36">
        <v>0</v>
      </c>
      <c r="AI28" s="66">
        <f t="shared" si="4"/>
        <v>150.39240121841431</v>
      </c>
      <c r="AJ28" s="66">
        <f t="shared" si="5"/>
        <v>116.51700067520142</v>
      </c>
      <c r="AK28" s="49"/>
      <c r="AL28" s="49"/>
      <c r="AM28" s="49"/>
    </row>
    <row r="29" spans="1:39" x14ac:dyDescent="0.35">
      <c r="A29" s="80"/>
      <c r="B29" s="29">
        <v>43745</v>
      </c>
      <c r="C29" s="36">
        <v>12.998800277709961</v>
      </c>
      <c r="D29" s="36">
        <v>37.235801696777344</v>
      </c>
      <c r="E29" s="36">
        <v>101.30819702148438</v>
      </c>
      <c r="F29" s="36">
        <v>39.125</v>
      </c>
      <c r="G29" s="36">
        <v>0</v>
      </c>
      <c r="H29" s="67">
        <f t="shared" si="0"/>
        <v>190.66779899597168</v>
      </c>
      <c r="I29" s="67">
        <f t="shared" si="1"/>
        <v>151.54279899597168</v>
      </c>
      <c r="J29" s="49"/>
      <c r="K29" s="80"/>
      <c r="L29" s="13">
        <v>43745</v>
      </c>
      <c r="M29" s="24">
        <v>90.29254150390625</v>
      </c>
      <c r="N29" s="24">
        <v>0.36975306272506714</v>
      </c>
      <c r="O29" s="24">
        <v>9.3377065658569336</v>
      </c>
      <c r="P29" s="66">
        <f t="shared" si="2"/>
        <v>100.00000113248825</v>
      </c>
      <c r="Q29" s="49"/>
      <c r="R29" s="80"/>
      <c r="S29" s="37">
        <v>43745</v>
      </c>
      <c r="T29" s="36">
        <v>4.1459999084472656</v>
      </c>
      <c r="U29" s="36">
        <v>0.92900002002716064</v>
      </c>
      <c r="V29" s="36">
        <v>7.6729998588562012</v>
      </c>
      <c r="W29" s="36">
        <v>5.0560002326965332</v>
      </c>
      <c r="X29" s="36">
        <v>0</v>
      </c>
      <c r="Y29" s="66">
        <f t="shared" si="3"/>
        <v>17.804000020027161</v>
      </c>
      <c r="Z29" s="66">
        <f t="shared" si="6"/>
        <v>12.747999787330627</v>
      </c>
      <c r="AA29" s="49"/>
      <c r="AB29" s="80"/>
      <c r="AC29" s="37">
        <v>43745</v>
      </c>
      <c r="AD29" s="36">
        <v>8.7497997283935547</v>
      </c>
      <c r="AE29" s="36">
        <v>36.306800842285156</v>
      </c>
      <c r="AF29" s="36">
        <v>93.096199035644531</v>
      </c>
      <c r="AG29" s="36">
        <v>34.006000518798828</v>
      </c>
      <c r="AH29" s="36">
        <v>0</v>
      </c>
      <c r="AI29" s="66">
        <f t="shared" si="4"/>
        <v>172.15880012512207</v>
      </c>
      <c r="AJ29" s="66">
        <f t="shared" si="5"/>
        <v>138.15279960632324</v>
      </c>
      <c r="AK29" s="49"/>
      <c r="AL29" s="49"/>
      <c r="AM29" s="49"/>
    </row>
    <row r="30" spans="1:39" x14ac:dyDescent="0.35">
      <c r="A30" s="80"/>
      <c r="B30" s="29">
        <v>43773</v>
      </c>
      <c r="C30" s="36">
        <v>12.888400077819824</v>
      </c>
      <c r="D30" s="36">
        <v>39.46820068359375</v>
      </c>
      <c r="E30" s="36">
        <v>104.34339904785156</v>
      </c>
      <c r="F30" s="36">
        <v>50.728599548339844</v>
      </c>
      <c r="G30" s="36">
        <v>0</v>
      </c>
      <c r="H30" s="67">
        <f t="shared" si="0"/>
        <v>207.42859935760498</v>
      </c>
      <c r="I30" s="67">
        <f t="shared" si="1"/>
        <v>156.69999980926514</v>
      </c>
      <c r="J30" s="49"/>
      <c r="K30" s="80"/>
      <c r="L30" s="13">
        <v>43773</v>
      </c>
      <c r="M30" s="24">
        <v>91.542633056640625</v>
      </c>
      <c r="N30" s="24">
        <v>0.38230022788047791</v>
      </c>
      <c r="O30" s="24">
        <v>8.075068473815918</v>
      </c>
      <c r="P30" s="66">
        <f t="shared" si="2"/>
        <v>100.00000175833702</v>
      </c>
      <c r="Q30" s="49"/>
      <c r="R30" s="80"/>
      <c r="S30" s="37">
        <v>43773</v>
      </c>
      <c r="T30" s="36">
        <v>4.1830000877380371</v>
      </c>
      <c r="U30" s="36">
        <v>0.81699997186660767</v>
      </c>
      <c r="V30" s="36">
        <v>6.9140000343322754</v>
      </c>
      <c r="W30" s="36">
        <v>4.8359999656677246</v>
      </c>
      <c r="X30" s="36">
        <v>0</v>
      </c>
      <c r="Y30" s="66">
        <f t="shared" si="3"/>
        <v>16.750000059604645</v>
      </c>
      <c r="Z30" s="66">
        <f t="shared" si="6"/>
        <v>11.91400009393692</v>
      </c>
      <c r="AA30" s="49"/>
      <c r="AB30" s="80"/>
      <c r="AC30" s="37">
        <v>43773</v>
      </c>
      <c r="AD30" s="36">
        <v>8.5824003219604492</v>
      </c>
      <c r="AE30" s="36">
        <v>38.651199340820313</v>
      </c>
      <c r="AF30" s="36">
        <v>96.81939697265625</v>
      </c>
      <c r="AG30" s="36">
        <v>45.832599639892578</v>
      </c>
      <c r="AH30" s="36">
        <v>0</v>
      </c>
      <c r="AI30" s="66">
        <f t="shared" si="4"/>
        <v>189.88559627532959</v>
      </c>
      <c r="AJ30" s="66">
        <f t="shared" si="5"/>
        <v>144.05299663543701</v>
      </c>
      <c r="AK30" s="49"/>
      <c r="AL30" s="49"/>
      <c r="AM30" s="49"/>
    </row>
    <row r="31" spans="1:39" x14ac:dyDescent="0.35">
      <c r="A31" s="80"/>
      <c r="B31" s="29">
        <v>43801</v>
      </c>
      <c r="C31" s="36">
        <v>13.010600090026855</v>
      </c>
      <c r="D31" s="36">
        <v>43.509799957275391</v>
      </c>
      <c r="E31" s="36">
        <v>97.316596984863281</v>
      </c>
      <c r="F31" s="36">
        <v>71.106201171875</v>
      </c>
      <c r="G31" s="36">
        <v>6.0000002849847078E-4</v>
      </c>
      <c r="H31" s="67">
        <f t="shared" si="0"/>
        <v>224.94379820406903</v>
      </c>
      <c r="I31" s="67">
        <f t="shared" si="1"/>
        <v>153.83699703216553</v>
      </c>
      <c r="J31" s="49"/>
      <c r="K31" s="80"/>
      <c r="L31" s="13">
        <v>43801</v>
      </c>
      <c r="M31" s="24">
        <v>92.126922607421875</v>
      </c>
      <c r="N31" s="24">
        <v>0.68950557708740234</v>
      </c>
      <c r="O31" s="24">
        <v>7.1835722923278809</v>
      </c>
      <c r="P31" s="66">
        <f t="shared" si="2"/>
        <v>100.00000047683716</v>
      </c>
      <c r="Q31" s="49"/>
      <c r="R31" s="80"/>
      <c r="S31" s="37">
        <v>43801</v>
      </c>
      <c r="T31" s="36">
        <v>3.8280000686645508</v>
      </c>
      <c r="U31" s="36">
        <v>0.66500002145767212</v>
      </c>
      <c r="V31" s="36">
        <v>7.0920000076293945</v>
      </c>
      <c r="W31" s="36">
        <v>4.5739998817443848</v>
      </c>
      <c r="X31" s="36">
        <v>0</v>
      </c>
      <c r="Y31" s="66">
        <f t="shared" si="3"/>
        <v>16.158999979496002</v>
      </c>
      <c r="Z31" s="66">
        <f t="shared" si="6"/>
        <v>11.585000097751617</v>
      </c>
      <c r="AA31" s="49"/>
      <c r="AB31" s="80"/>
      <c r="AC31" s="37">
        <v>43801</v>
      </c>
      <c r="AD31" s="36">
        <v>8.8635997772216797</v>
      </c>
      <c r="AE31" s="36">
        <v>42.844799041748047</v>
      </c>
      <c r="AF31" s="36">
        <v>89.122596740722656</v>
      </c>
      <c r="AG31" s="36">
        <v>66.402198791503906</v>
      </c>
      <c r="AH31" s="36">
        <v>6.0000002849847078E-4</v>
      </c>
      <c r="AI31" s="66">
        <f t="shared" si="4"/>
        <v>207.23379435122479</v>
      </c>
      <c r="AJ31" s="66">
        <f t="shared" si="5"/>
        <v>140.83099555969238</v>
      </c>
      <c r="AK31" s="49"/>
      <c r="AL31" s="49"/>
      <c r="AM31" s="49"/>
    </row>
    <row r="32" spans="1:39" x14ac:dyDescent="0.35">
      <c r="A32" s="80"/>
      <c r="B32" s="29">
        <v>43829</v>
      </c>
      <c r="C32" s="36">
        <v>16.144001007080078</v>
      </c>
      <c r="D32" s="36">
        <v>57.01519775390625</v>
      </c>
      <c r="E32" s="36">
        <v>69.739402770996094</v>
      </c>
      <c r="F32" s="36">
        <v>42.470798492431641</v>
      </c>
      <c r="G32" s="36">
        <v>0</v>
      </c>
      <c r="H32" s="67">
        <f t="shared" si="0"/>
        <v>185.36940002441406</v>
      </c>
      <c r="I32" s="67">
        <f t="shared" si="1"/>
        <v>142.89860153198242</v>
      </c>
      <c r="J32" s="49"/>
      <c r="K32" s="80"/>
      <c r="L32" s="13">
        <v>43829</v>
      </c>
      <c r="M32" s="24">
        <v>90.289115905761719</v>
      </c>
      <c r="N32" s="24">
        <v>0.67972379922866821</v>
      </c>
      <c r="O32" s="24">
        <v>9.0311555862426758</v>
      </c>
      <c r="P32" s="66">
        <f t="shared" si="2"/>
        <v>99.999995291233063</v>
      </c>
      <c r="Q32" s="49"/>
      <c r="R32" s="80"/>
      <c r="S32" s="37">
        <v>43829</v>
      </c>
      <c r="T32" s="36">
        <v>3.4830000400543213</v>
      </c>
      <c r="U32" s="36">
        <v>0.69999998807907104</v>
      </c>
      <c r="V32" s="36">
        <v>8.0570001602172852</v>
      </c>
      <c r="W32" s="36">
        <v>4.500999927520752</v>
      </c>
      <c r="X32" s="36">
        <v>0</v>
      </c>
      <c r="Y32" s="66">
        <f t="shared" si="3"/>
        <v>16.741000115871429</v>
      </c>
      <c r="Z32" s="66">
        <f t="shared" si="6"/>
        <v>12.240000188350677</v>
      </c>
      <c r="AA32" s="49"/>
      <c r="AB32" s="80"/>
      <c r="AC32" s="37">
        <v>43829</v>
      </c>
      <c r="AD32" s="36">
        <v>12.451000213623047</v>
      </c>
      <c r="AE32" s="36">
        <v>56.315200805664063</v>
      </c>
      <c r="AF32" s="36">
        <v>60.721401214599609</v>
      </c>
      <c r="AG32" s="36">
        <v>37.88079833984375</v>
      </c>
      <c r="AH32" s="36">
        <v>0</v>
      </c>
      <c r="AI32" s="66">
        <f t="shared" si="4"/>
        <v>167.36840057373047</v>
      </c>
      <c r="AJ32" s="66">
        <f t="shared" si="5"/>
        <v>129.48760223388672</v>
      </c>
      <c r="AK32" s="49"/>
      <c r="AL32" s="49"/>
      <c r="AM32" s="49"/>
    </row>
    <row r="33" spans="1:39" x14ac:dyDescent="0.35">
      <c r="A33" s="80">
        <v>2019</v>
      </c>
      <c r="B33" s="29">
        <v>43492</v>
      </c>
      <c r="C33" s="36">
        <v>15.571599960327148</v>
      </c>
      <c r="D33" s="36">
        <v>68.106597900390625</v>
      </c>
      <c r="E33" s="36">
        <v>49.832401275634766</v>
      </c>
      <c r="F33" s="36">
        <v>44.10260009765625</v>
      </c>
      <c r="G33" s="36">
        <v>0</v>
      </c>
      <c r="H33" s="67">
        <f t="shared" si="0"/>
        <v>177.61319923400879</v>
      </c>
      <c r="I33" s="67">
        <f t="shared" si="1"/>
        <v>133.51059913635254</v>
      </c>
      <c r="J33" s="49"/>
      <c r="K33" s="80">
        <v>2019</v>
      </c>
      <c r="L33" s="13">
        <v>43492</v>
      </c>
      <c r="M33" s="24">
        <v>88.867942810058594</v>
      </c>
      <c r="N33" s="24">
        <v>0.65028947591781616</v>
      </c>
      <c r="O33" s="24">
        <v>10.481765747070313</v>
      </c>
      <c r="P33" s="66">
        <f t="shared" si="2"/>
        <v>99.999998033046722</v>
      </c>
      <c r="Q33" s="49"/>
      <c r="R33" s="80">
        <v>2019</v>
      </c>
      <c r="S33" s="37">
        <v>43492</v>
      </c>
      <c r="T33" s="36">
        <v>3.3970000743865967</v>
      </c>
      <c r="U33" s="36">
        <v>0.68400001525878906</v>
      </c>
      <c r="V33" s="36">
        <v>9.680999755859375</v>
      </c>
      <c r="W33" s="36">
        <v>4.8550000190734863</v>
      </c>
      <c r="X33" s="36">
        <v>0</v>
      </c>
      <c r="Y33" s="66">
        <f t="shared" si="3"/>
        <v>18.616999864578247</v>
      </c>
      <c r="Z33" s="66">
        <f t="shared" si="6"/>
        <v>13.761999845504761</v>
      </c>
      <c r="AA33" s="49"/>
      <c r="AB33" s="80">
        <v>2019</v>
      </c>
      <c r="AC33" s="37">
        <v>43492</v>
      </c>
      <c r="AD33" s="36">
        <v>12.121600151062012</v>
      </c>
      <c r="AE33" s="36">
        <v>67.422599792480469</v>
      </c>
      <c r="AF33" s="36">
        <v>39.098400115966797</v>
      </c>
      <c r="AG33" s="36">
        <v>39.198600769042969</v>
      </c>
      <c r="AH33" s="36">
        <v>0</v>
      </c>
      <c r="AI33" s="66">
        <f t="shared" si="4"/>
        <v>157.84120082855225</v>
      </c>
      <c r="AJ33" s="66">
        <f t="shared" si="5"/>
        <v>118.64260005950928</v>
      </c>
      <c r="AK33" s="49"/>
      <c r="AL33" s="49"/>
      <c r="AM33" s="49"/>
    </row>
    <row r="34" spans="1:39" x14ac:dyDescent="0.35">
      <c r="A34" s="80"/>
      <c r="B34" s="29">
        <v>43520</v>
      </c>
      <c r="C34" s="36">
        <v>16.795999526977539</v>
      </c>
      <c r="D34" s="36">
        <v>73.625801086425781</v>
      </c>
      <c r="E34" s="36">
        <v>35.172000885009766</v>
      </c>
      <c r="F34" s="36">
        <v>46.571800231933594</v>
      </c>
      <c r="G34" s="36">
        <v>0</v>
      </c>
      <c r="H34" s="67">
        <f t="shared" si="0"/>
        <v>172.16560173034668</v>
      </c>
      <c r="I34" s="67">
        <f t="shared" si="1"/>
        <v>125.59380149841309</v>
      </c>
      <c r="J34" s="49"/>
      <c r="K34" s="80"/>
      <c r="L34" s="13">
        <v>43520</v>
      </c>
      <c r="M34" s="24">
        <v>88.44659423828125</v>
      </c>
      <c r="N34" s="24">
        <v>0.33630412817001343</v>
      </c>
      <c r="O34" s="24">
        <v>11.217107772827148</v>
      </c>
      <c r="P34" s="66">
        <f t="shared" si="2"/>
        <v>100.00000613927841</v>
      </c>
      <c r="Q34" s="49"/>
      <c r="R34" s="80"/>
      <c r="S34" s="37">
        <v>43520</v>
      </c>
      <c r="T34" s="36">
        <v>3.2400000095367432</v>
      </c>
      <c r="U34" s="36">
        <v>1.0659999847412109</v>
      </c>
      <c r="V34" s="36">
        <v>10.10099983215332</v>
      </c>
      <c r="W34" s="36">
        <v>4.9050002098083496</v>
      </c>
      <c r="X34" s="36">
        <v>0</v>
      </c>
      <c r="Y34" s="66">
        <f t="shared" si="3"/>
        <v>19.312000036239624</v>
      </c>
      <c r="Z34" s="66">
        <f t="shared" si="6"/>
        <v>14.406999826431274</v>
      </c>
      <c r="AA34" s="49"/>
      <c r="AB34" s="80"/>
      <c r="AC34" s="37">
        <v>43520</v>
      </c>
      <c r="AD34" s="36">
        <v>13.507999420166016</v>
      </c>
      <c r="AE34" s="36">
        <v>72.559799194335938</v>
      </c>
      <c r="AF34" s="36">
        <v>24.586999893188477</v>
      </c>
      <c r="AG34" s="36">
        <v>41.619800567626953</v>
      </c>
      <c r="AH34" s="36">
        <v>0</v>
      </c>
      <c r="AI34" s="66">
        <f t="shared" si="4"/>
        <v>152.27459907531738</v>
      </c>
      <c r="AJ34" s="66">
        <f t="shared" si="5"/>
        <v>110.65479850769043</v>
      </c>
      <c r="AK34" s="49"/>
      <c r="AL34" s="49"/>
      <c r="AM34" s="49"/>
    </row>
    <row r="35" spans="1:39" x14ac:dyDescent="0.35">
      <c r="A35" s="80"/>
      <c r="B35" s="29">
        <v>43548</v>
      </c>
      <c r="C35" s="36">
        <v>18.797599792480469</v>
      </c>
      <c r="D35" s="36">
        <v>81.918601989746094</v>
      </c>
      <c r="E35" s="36">
        <v>33.297798156738281</v>
      </c>
      <c r="F35" s="36">
        <v>51.002201080322266</v>
      </c>
      <c r="G35" s="36">
        <v>6.0000002849847078E-4</v>
      </c>
      <c r="H35" s="67">
        <f t="shared" si="0"/>
        <v>185.01680101931561</v>
      </c>
      <c r="I35" s="67">
        <f t="shared" si="1"/>
        <v>134.01399993896484</v>
      </c>
      <c r="J35" s="49"/>
      <c r="K35" s="80"/>
      <c r="L35" s="13">
        <v>43548</v>
      </c>
      <c r="M35" s="24">
        <v>88.473480224609375</v>
      </c>
      <c r="N35" s="24">
        <v>0.90748518705368042</v>
      </c>
      <c r="O35" s="24">
        <v>10.619035720825195</v>
      </c>
      <c r="P35" s="66">
        <f t="shared" si="2"/>
        <v>100.00000113248825</v>
      </c>
      <c r="Q35" s="49"/>
      <c r="R35" s="80"/>
      <c r="S35" s="37">
        <v>43548</v>
      </c>
      <c r="T35" s="36">
        <v>3.2249999046325684</v>
      </c>
      <c r="U35" s="36">
        <v>1.3079999685287476</v>
      </c>
      <c r="V35" s="36">
        <v>10.076999664306641</v>
      </c>
      <c r="W35" s="36">
        <v>5.0370001792907715</v>
      </c>
      <c r="X35" s="36">
        <v>0</v>
      </c>
      <c r="Y35" s="66">
        <f t="shared" si="3"/>
        <v>19.646999716758728</v>
      </c>
      <c r="Z35" s="66">
        <f t="shared" si="6"/>
        <v>14.609999537467957</v>
      </c>
      <c r="AA35" s="49"/>
      <c r="AB35" s="80"/>
      <c r="AC35" s="37">
        <v>43548</v>
      </c>
      <c r="AD35" s="36">
        <v>15.532600402832031</v>
      </c>
      <c r="AE35" s="36">
        <v>80.610603332519531</v>
      </c>
      <c r="AF35" s="36">
        <v>21.765800476074219</v>
      </c>
      <c r="AG35" s="36">
        <v>45.781200408935547</v>
      </c>
      <c r="AH35" s="72">
        <v>6.0000002849847078E-4</v>
      </c>
      <c r="AI35" s="66">
        <f t="shared" si="4"/>
        <v>163.69080462038983</v>
      </c>
      <c r="AJ35" s="66">
        <f t="shared" si="5"/>
        <v>117.90900421142578</v>
      </c>
      <c r="AK35" s="49"/>
      <c r="AL35" s="49"/>
      <c r="AM35" s="49"/>
    </row>
    <row r="36" spans="1:39" x14ac:dyDescent="0.35">
      <c r="A36" s="80"/>
      <c r="B36" s="29">
        <v>43576</v>
      </c>
      <c r="C36" s="36">
        <v>17.853599548339844</v>
      </c>
      <c r="D36" s="36">
        <v>86.938796997070313</v>
      </c>
      <c r="E36" s="36">
        <v>35.007801055908203</v>
      </c>
      <c r="F36" s="36">
        <v>49.662799835205078</v>
      </c>
      <c r="G36" s="36">
        <v>0</v>
      </c>
      <c r="H36" s="67">
        <f t="shared" si="0"/>
        <v>189.46299743652344</v>
      </c>
      <c r="I36" s="67">
        <f t="shared" si="1"/>
        <v>139.80019760131836</v>
      </c>
      <c r="J36" s="49"/>
      <c r="K36" s="80"/>
      <c r="L36" s="13">
        <v>43576</v>
      </c>
      <c r="M36" s="24">
        <v>90.190170288085938</v>
      </c>
      <c r="N36" s="24">
        <v>0.22590163350105286</v>
      </c>
      <c r="O36" s="24">
        <v>9.5839290618896484</v>
      </c>
      <c r="P36" s="66">
        <f t="shared" si="2"/>
        <v>100.00000098347664</v>
      </c>
      <c r="Q36" s="49"/>
      <c r="R36" s="80"/>
      <c r="S36" s="37">
        <v>43576</v>
      </c>
      <c r="T36" s="36">
        <v>3.1719999313354492</v>
      </c>
      <c r="U36" s="36">
        <v>1.0479999780654907</v>
      </c>
      <c r="V36" s="36">
        <v>9.7799997329711914</v>
      </c>
      <c r="W36" s="36">
        <v>4.1579999923706055</v>
      </c>
      <c r="X36" s="36">
        <v>0</v>
      </c>
      <c r="Y36" s="66">
        <f t="shared" si="3"/>
        <v>18.157999634742737</v>
      </c>
      <c r="Z36" s="66">
        <f t="shared" si="6"/>
        <v>13.999999642372131</v>
      </c>
      <c r="AA36" s="49"/>
      <c r="AB36" s="80"/>
      <c r="AC36" s="37">
        <v>43576</v>
      </c>
      <c r="AD36" s="36">
        <v>14.617600440979004</v>
      </c>
      <c r="AE36" s="36">
        <v>85.890800476074219</v>
      </c>
      <c r="AF36" s="36">
        <v>24.904800415039063</v>
      </c>
      <c r="AG36" s="36">
        <v>45.463798522949219</v>
      </c>
      <c r="AH36" s="36">
        <v>0</v>
      </c>
      <c r="AI36" s="66">
        <f t="shared" si="4"/>
        <v>170.8769998550415</v>
      </c>
      <c r="AJ36" s="66">
        <f t="shared" si="5"/>
        <v>125.41320133209229</v>
      </c>
      <c r="AK36" s="49"/>
      <c r="AL36" s="49"/>
      <c r="AM36" s="49"/>
    </row>
    <row r="37" spans="1:39" x14ac:dyDescent="0.35">
      <c r="A37" s="80"/>
      <c r="B37" s="29">
        <v>43604</v>
      </c>
      <c r="C37" s="36">
        <v>19.676000595092773</v>
      </c>
      <c r="D37" s="36">
        <v>92.978195190429688</v>
      </c>
      <c r="E37" s="36">
        <v>40.027400970458984</v>
      </c>
      <c r="F37" s="36">
        <v>50.981601715087891</v>
      </c>
      <c r="G37" s="36">
        <v>6.0000002849847078E-4</v>
      </c>
      <c r="H37" s="67">
        <f t="shared" si="0"/>
        <v>203.66379847109783</v>
      </c>
      <c r="I37" s="67">
        <f t="shared" si="1"/>
        <v>152.68159675598145</v>
      </c>
      <c r="J37" s="49"/>
      <c r="K37" s="80"/>
      <c r="L37" s="13">
        <v>43604</v>
      </c>
      <c r="M37" s="24">
        <v>90.58203125</v>
      </c>
      <c r="N37" s="24">
        <v>0.46645501255989075</v>
      </c>
      <c r="O37" s="24">
        <v>8.9515171051025391</v>
      </c>
      <c r="P37" s="66">
        <f t="shared" si="2"/>
        <v>100.00000336766243</v>
      </c>
      <c r="Q37" s="49"/>
      <c r="R37" s="80"/>
      <c r="S37" s="37">
        <v>43604</v>
      </c>
      <c r="T37" s="36">
        <v>3.2999999523162842</v>
      </c>
      <c r="U37" s="36">
        <v>0.60699999332427979</v>
      </c>
      <c r="V37" s="36">
        <v>10.48799991607666</v>
      </c>
      <c r="W37" s="36">
        <v>3.8359999656677246</v>
      </c>
      <c r="X37" s="36">
        <v>0</v>
      </c>
      <c r="Y37" s="66">
        <f t="shared" si="3"/>
        <v>18.230999827384949</v>
      </c>
      <c r="Z37" s="66">
        <f t="shared" si="6"/>
        <v>14.394999861717224</v>
      </c>
      <c r="AA37" s="49"/>
      <c r="AB37" s="80"/>
      <c r="AC37" s="37">
        <v>43604</v>
      </c>
      <c r="AD37" s="36">
        <v>16.257999420166016</v>
      </c>
      <c r="AE37" s="36">
        <v>92.371200561523438</v>
      </c>
      <c r="AF37" s="36">
        <v>28.791400909423828</v>
      </c>
      <c r="AG37" s="36">
        <v>47.061599731445313</v>
      </c>
      <c r="AH37" s="36">
        <v>6.0000002849847078E-4</v>
      </c>
      <c r="AI37" s="66">
        <f t="shared" si="4"/>
        <v>184.48280062258709</v>
      </c>
      <c r="AJ37" s="66">
        <f t="shared" si="5"/>
        <v>137.42060089111328</v>
      </c>
      <c r="AK37" s="49"/>
      <c r="AL37" s="49"/>
      <c r="AM37" s="49"/>
    </row>
    <row r="38" spans="1:39" x14ac:dyDescent="0.35">
      <c r="A38" s="80"/>
      <c r="B38" s="29">
        <v>43632</v>
      </c>
      <c r="C38" s="36">
        <v>21.273599624633789</v>
      </c>
      <c r="D38" s="36">
        <v>110.88819885253906</v>
      </c>
      <c r="E38" s="36">
        <v>38.541801452636719</v>
      </c>
      <c r="F38" s="36">
        <v>53.327201843261719</v>
      </c>
      <c r="G38" s="36">
        <v>9.5999995246529579E-3</v>
      </c>
      <c r="H38" s="67">
        <f t="shared" si="0"/>
        <v>224.04040177259594</v>
      </c>
      <c r="I38" s="67">
        <f t="shared" si="1"/>
        <v>170.70359992980957</v>
      </c>
      <c r="J38" s="49"/>
      <c r="K38" s="80"/>
      <c r="L38" s="13">
        <v>43632</v>
      </c>
      <c r="M38" s="24">
        <v>91.490821838378906</v>
      </c>
      <c r="N38" s="24">
        <v>0.57578897476196289</v>
      </c>
      <c r="O38" s="24">
        <v>7.9333901405334473</v>
      </c>
      <c r="P38" s="66">
        <f t="shared" si="2"/>
        <v>100.00000095367432</v>
      </c>
      <c r="Q38" s="49"/>
      <c r="R38" s="80"/>
      <c r="S38" s="37">
        <v>43632</v>
      </c>
      <c r="T38" s="36">
        <v>3.5460000038146973</v>
      </c>
      <c r="U38" s="36">
        <v>0.83799999952316284</v>
      </c>
      <c r="V38" s="36">
        <v>9.4289999008178711</v>
      </c>
      <c r="W38" s="36">
        <v>3.9609999656677246</v>
      </c>
      <c r="X38" s="36">
        <v>0</v>
      </c>
      <c r="Y38" s="66">
        <f t="shared" si="3"/>
        <v>17.773999869823456</v>
      </c>
      <c r="Z38" s="66">
        <f t="shared" si="6"/>
        <v>13.812999904155731</v>
      </c>
      <c r="AA38" s="49"/>
      <c r="AB38" s="80"/>
      <c r="AC38" s="37">
        <v>43632</v>
      </c>
      <c r="AD38" s="36">
        <v>17.593599319458008</v>
      </c>
      <c r="AE38" s="36">
        <v>110.05020141601563</v>
      </c>
      <c r="AF38" s="36">
        <v>28.100799560546875</v>
      </c>
      <c r="AG38" s="36">
        <v>49.222198486328125</v>
      </c>
      <c r="AH38" s="36">
        <v>9.5999995246529579E-3</v>
      </c>
      <c r="AI38" s="66">
        <f t="shared" si="4"/>
        <v>204.97639878187329</v>
      </c>
      <c r="AJ38" s="66">
        <f t="shared" si="5"/>
        <v>155.74460029602051</v>
      </c>
      <c r="AK38" s="49"/>
      <c r="AL38" s="49"/>
      <c r="AM38" s="49"/>
    </row>
    <row r="39" spans="1:39" x14ac:dyDescent="0.35">
      <c r="A39" s="80"/>
      <c r="B39" s="29">
        <v>43660</v>
      </c>
      <c r="C39" s="36">
        <v>21.778999328613281</v>
      </c>
      <c r="D39" s="36">
        <v>121.68440246582031</v>
      </c>
      <c r="E39" s="36">
        <v>39.667800903320313</v>
      </c>
      <c r="F39" s="36">
        <v>53.177398681640625</v>
      </c>
      <c r="G39" s="36">
        <v>1.0000000474974513E-3</v>
      </c>
      <c r="H39" s="67">
        <f t="shared" si="0"/>
        <v>236.30960137944203</v>
      </c>
      <c r="I39" s="67">
        <f t="shared" si="1"/>
        <v>183.13120269775391</v>
      </c>
      <c r="J39" s="49"/>
      <c r="K39" s="80"/>
      <c r="L39" s="13">
        <v>43660</v>
      </c>
      <c r="M39" s="24">
        <v>92.204681396484375</v>
      </c>
      <c r="N39" s="24">
        <v>0.37281757593154907</v>
      </c>
      <c r="O39" s="24">
        <v>7.4224972724914551</v>
      </c>
      <c r="P39" s="66">
        <f t="shared" si="2"/>
        <v>99.999996244907379</v>
      </c>
      <c r="Q39" s="49"/>
      <c r="R39" s="80"/>
      <c r="S39" s="37">
        <v>43660</v>
      </c>
      <c r="T39" s="36">
        <v>3.6649999618530273</v>
      </c>
      <c r="U39" s="36">
        <v>0.65299999713897705</v>
      </c>
      <c r="V39" s="36">
        <v>8.8789997100830078</v>
      </c>
      <c r="W39" s="36">
        <v>4.3429999351501465</v>
      </c>
      <c r="X39" s="36">
        <v>0</v>
      </c>
      <c r="Y39" s="66">
        <f t="shared" si="3"/>
        <v>17.539999604225159</v>
      </c>
      <c r="Z39" s="66">
        <f t="shared" si="6"/>
        <v>13.196999669075012</v>
      </c>
      <c r="AA39" s="49"/>
      <c r="AB39" s="80"/>
      <c r="AC39" s="37">
        <v>43660</v>
      </c>
      <c r="AD39" s="36">
        <v>18.013999938964844</v>
      </c>
      <c r="AE39" s="36">
        <v>121.03140258789063</v>
      </c>
      <c r="AF39" s="36">
        <v>30.097799301147461</v>
      </c>
      <c r="AG39" s="36">
        <v>48.744400024414063</v>
      </c>
      <c r="AH39" s="36">
        <v>0</v>
      </c>
      <c r="AI39" s="66">
        <f t="shared" si="4"/>
        <v>217.88760185241699</v>
      </c>
      <c r="AJ39" s="66">
        <f t="shared" si="5"/>
        <v>169.14320182800293</v>
      </c>
      <c r="AK39" s="49"/>
      <c r="AL39" s="49"/>
      <c r="AM39" s="49"/>
    </row>
    <row r="40" spans="1:39" x14ac:dyDescent="0.35">
      <c r="A40" s="80"/>
      <c r="B40" s="29">
        <v>43688</v>
      </c>
      <c r="C40" s="36">
        <v>21.418399810791016</v>
      </c>
      <c r="D40" s="36">
        <v>133.33839416503906</v>
      </c>
      <c r="E40" s="36">
        <v>37.74639892578125</v>
      </c>
      <c r="F40" s="36">
        <v>59.714801788330078</v>
      </c>
      <c r="G40" s="36">
        <v>0</v>
      </c>
      <c r="H40" s="67">
        <f t="shared" si="0"/>
        <v>252.21799468994141</v>
      </c>
      <c r="I40" s="67">
        <f t="shared" si="1"/>
        <v>192.50319290161133</v>
      </c>
      <c r="J40" s="49"/>
      <c r="K40" s="80"/>
      <c r="L40" s="13">
        <v>43688</v>
      </c>
      <c r="M40" s="24">
        <v>94.065055847167969</v>
      </c>
      <c r="N40" s="24">
        <v>0.22837387025356293</v>
      </c>
      <c r="O40" s="24">
        <v>5.706571102142334</v>
      </c>
      <c r="P40" s="66">
        <f t="shared" si="2"/>
        <v>100.00000081956387</v>
      </c>
      <c r="Q40" s="49"/>
      <c r="R40" s="80"/>
      <c r="S40" s="37">
        <v>43688</v>
      </c>
      <c r="T40" s="36">
        <v>3.1979999542236328</v>
      </c>
      <c r="U40" s="36">
        <v>0.90299999713897705</v>
      </c>
      <c r="V40" s="36">
        <v>6.2600002288818359</v>
      </c>
      <c r="W40" s="36">
        <v>4.0320000648498535</v>
      </c>
      <c r="X40" s="36">
        <v>0</v>
      </c>
      <c r="Y40" s="66">
        <f t="shared" si="3"/>
        <v>14.393000245094299</v>
      </c>
      <c r="Z40" s="66">
        <f t="shared" si="6"/>
        <v>10.361000180244446</v>
      </c>
      <c r="AA40" s="49"/>
      <c r="AB40" s="80"/>
      <c r="AC40" s="37">
        <v>43688</v>
      </c>
      <c r="AD40" s="36">
        <v>18.161399841308594</v>
      </c>
      <c r="AE40" s="36">
        <v>132.43539428710938</v>
      </c>
      <c r="AF40" s="36">
        <v>31.03339958190918</v>
      </c>
      <c r="AG40" s="36">
        <v>55.618801116943359</v>
      </c>
      <c r="AH40" s="36">
        <v>0</v>
      </c>
      <c r="AI40" s="66">
        <f t="shared" si="4"/>
        <v>237.24899482727051</v>
      </c>
      <c r="AJ40" s="66">
        <f t="shared" si="5"/>
        <v>181.63019371032715</v>
      </c>
      <c r="AK40" s="49"/>
      <c r="AL40" s="49"/>
      <c r="AM40" s="49"/>
    </row>
    <row r="41" spans="1:39" x14ac:dyDescent="0.35">
      <c r="A41" s="80"/>
      <c r="B41" s="29">
        <v>43716</v>
      </c>
      <c r="C41" s="36">
        <v>20.666000366210938</v>
      </c>
      <c r="D41" s="36">
        <v>127.56040191650391</v>
      </c>
      <c r="E41" s="36">
        <v>40.052799224853516</v>
      </c>
      <c r="F41" s="36">
        <v>57.512599945068359</v>
      </c>
      <c r="G41" s="36">
        <v>0</v>
      </c>
      <c r="H41" s="67">
        <f t="shared" si="0"/>
        <v>245.79180145263672</v>
      </c>
      <c r="I41" s="67">
        <f t="shared" si="1"/>
        <v>188.27920150756836</v>
      </c>
      <c r="J41" s="49"/>
      <c r="K41" s="80"/>
      <c r="L41" s="13">
        <v>43716</v>
      </c>
      <c r="M41" s="24">
        <v>94.034385681152344</v>
      </c>
      <c r="N41" s="24">
        <v>0.14768597483634949</v>
      </c>
      <c r="O41" s="24">
        <v>5.81793212890625</v>
      </c>
      <c r="P41" s="66">
        <f t="shared" si="2"/>
        <v>100.00000378489494</v>
      </c>
      <c r="Q41" s="49"/>
      <c r="R41" s="80"/>
      <c r="S41" s="37">
        <v>43716</v>
      </c>
      <c r="T41" s="36">
        <v>2.8059999942779541</v>
      </c>
      <c r="U41" s="36">
        <v>0.74400001764297485</v>
      </c>
      <c r="V41" s="36">
        <v>6.5349998474121094</v>
      </c>
      <c r="W41" s="36">
        <v>4.2150001525878906</v>
      </c>
      <c r="X41" s="36">
        <v>0</v>
      </c>
      <c r="Y41" s="66">
        <f t="shared" si="3"/>
        <v>14.300000011920929</v>
      </c>
      <c r="Z41" s="66">
        <f t="shared" si="6"/>
        <v>10.084999859333038</v>
      </c>
      <c r="AA41" s="49"/>
      <c r="AB41" s="80"/>
      <c r="AC41" s="37">
        <v>43716</v>
      </c>
      <c r="AD41" s="36">
        <v>17.829000473022461</v>
      </c>
      <c r="AE41" s="36">
        <v>126.81639862060547</v>
      </c>
      <c r="AF41" s="36">
        <v>33.226799011230469</v>
      </c>
      <c r="AG41" s="36">
        <v>53.256599426269531</v>
      </c>
      <c r="AH41" s="36">
        <v>0</v>
      </c>
      <c r="AI41" s="66">
        <f t="shared" si="4"/>
        <v>231.12879753112793</v>
      </c>
      <c r="AJ41" s="66">
        <f t="shared" si="5"/>
        <v>177.8721981048584</v>
      </c>
      <c r="AK41" s="49"/>
      <c r="AL41" s="49"/>
      <c r="AM41" s="49"/>
    </row>
    <row r="42" spans="1:39" x14ac:dyDescent="0.35">
      <c r="A42" s="80"/>
      <c r="B42" s="29">
        <v>43744</v>
      </c>
      <c r="C42" s="36">
        <v>20.821399688720703</v>
      </c>
      <c r="D42" s="36">
        <v>110.10179901123047</v>
      </c>
      <c r="E42" s="36">
        <v>31.722400665283203</v>
      </c>
      <c r="F42" s="36">
        <v>51.361000061035156</v>
      </c>
      <c r="G42" s="36">
        <v>0</v>
      </c>
      <c r="H42" s="67">
        <f t="shared" si="0"/>
        <v>214.00659942626953</v>
      </c>
      <c r="I42" s="67">
        <f t="shared" si="1"/>
        <v>162.64559936523438</v>
      </c>
      <c r="J42" s="49"/>
      <c r="K42" s="80"/>
      <c r="L42" s="13">
        <v>43744</v>
      </c>
      <c r="M42" s="24">
        <v>93.813743591308594</v>
      </c>
      <c r="N42" s="24">
        <v>8.1305906176567078E-2</v>
      </c>
      <c r="O42" s="24">
        <v>6.1049518585205078</v>
      </c>
      <c r="P42" s="66">
        <f t="shared" si="2"/>
        <v>100.00000135600567</v>
      </c>
      <c r="Q42" s="49"/>
      <c r="R42" s="80"/>
      <c r="S42" s="37">
        <v>43744</v>
      </c>
      <c r="T42" s="36">
        <v>3.190000057220459</v>
      </c>
      <c r="U42" s="36">
        <v>0.88599997758865356</v>
      </c>
      <c r="V42" s="36">
        <v>5.0659999847412109</v>
      </c>
      <c r="W42" s="36">
        <v>3.9230000972747803</v>
      </c>
      <c r="X42" s="36">
        <v>0</v>
      </c>
      <c r="Y42" s="66">
        <f t="shared" si="3"/>
        <v>13.065000116825104</v>
      </c>
      <c r="Z42" s="66">
        <f t="shared" si="6"/>
        <v>9.1420000195503235</v>
      </c>
      <c r="AA42" s="49"/>
      <c r="AB42" s="80"/>
      <c r="AC42" s="37">
        <v>43744</v>
      </c>
      <c r="AD42" s="36">
        <v>17.62139892578125</v>
      </c>
      <c r="AE42" s="36">
        <v>109.21579742431641</v>
      </c>
      <c r="AF42" s="36">
        <v>26.513399124145508</v>
      </c>
      <c r="AG42" s="36">
        <v>47.416999816894531</v>
      </c>
      <c r="AH42" s="36">
        <v>0</v>
      </c>
      <c r="AI42" s="66">
        <f t="shared" si="4"/>
        <v>200.7675952911377</v>
      </c>
      <c r="AJ42" s="66">
        <f t="shared" si="5"/>
        <v>153.35059547424316</v>
      </c>
      <c r="AK42" s="49"/>
      <c r="AL42" s="49"/>
      <c r="AM42" s="49"/>
    </row>
    <row r="43" spans="1:39" x14ac:dyDescent="0.35">
      <c r="A43" s="80"/>
      <c r="B43" s="29">
        <v>43772</v>
      </c>
      <c r="C43" s="36">
        <v>8.3311996459960938</v>
      </c>
      <c r="D43" s="36">
        <v>36.302200317382813</v>
      </c>
      <c r="E43" s="36">
        <v>12.047200202941895</v>
      </c>
      <c r="F43" s="36">
        <v>101.35780334472656</v>
      </c>
      <c r="G43" s="36">
        <v>0</v>
      </c>
      <c r="H43" s="67">
        <f t="shared" si="0"/>
        <v>158.03840351104736</v>
      </c>
      <c r="I43" s="67">
        <f t="shared" si="1"/>
        <v>56.680600166320801</v>
      </c>
      <c r="J43" s="49"/>
      <c r="K43" s="80"/>
      <c r="L43" s="13">
        <v>43772</v>
      </c>
      <c r="M43" s="24">
        <v>94.513984680175781</v>
      </c>
      <c r="N43" s="24">
        <v>1.0756879113614559E-2</v>
      </c>
      <c r="O43" s="24">
        <v>5.4752511978149414</v>
      </c>
      <c r="P43" s="66">
        <f t="shared" si="2"/>
        <v>99.999992757104337</v>
      </c>
      <c r="Q43" s="49"/>
      <c r="R43" s="80"/>
      <c r="S43" s="37">
        <v>43772</v>
      </c>
      <c r="T43" s="36">
        <v>0.84200000762939453</v>
      </c>
      <c r="U43" s="36">
        <v>0.1679999977350235</v>
      </c>
      <c r="V43" s="36">
        <v>1.2230000495910645</v>
      </c>
      <c r="W43" s="36">
        <v>6.4200000762939453</v>
      </c>
      <c r="X43" s="36">
        <v>0</v>
      </c>
      <c r="Y43" s="66">
        <f t="shared" si="3"/>
        <v>8.6530001312494278</v>
      </c>
      <c r="Z43" s="66">
        <f t="shared" si="6"/>
        <v>2.2330000549554825</v>
      </c>
      <c r="AA43" s="49"/>
      <c r="AB43" s="80"/>
      <c r="AC43" s="37">
        <v>43772</v>
      </c>
      <c r="AD43" s="36">
        <v>7.4851999282836914</v>
      </c>
      <c r="AE43" s="36">
        <v>36.134201049804688</v>
      </c>
      <c r="AF43" s="36">
        <v>10.814200401306152</v>
      </c>
      <c r="AG43" s="36">
        <v>94.934799194335938</v>
      </c>
      <c r="AH43" s="36">
        <v>0</v>
      </c>
      <c r="AI43" s="66">
        <f t="shared" si="4"/>
        <v>149.36840057373047</v>
      </c>
      <c r="AJ43" s="66">
        <f t="shared" si="5"/>
        <v>54.433601379394531</v>
      </c>
      <c r="AK43" s="49"/>
      <c r="AL43" s="49"/>
      <c r="AM43" s="49"/>
    </row>
    <row r="44" spans="1:39" x14ac:dyDescent="0.35">
      <c r="A44" s="80"/>
      <c r="B44" s="30">
        <v>44166</v>
      </c>
      <c r="C44" s="36">
        <v>4.0511999130249023</v>
      </c>
      <c r="D44" s="36">
        <v>18.512399673461914</v>
      </c>
      <c r="E44" s="36">
        <v>5.353600025177002</v>
      </c>
      <c r="F44" s="36">
        <v>125.62680053710938</v>
      </c>
      <c r="G44" s="36">
        <v>0</v>
      </c>
      <c r="H44" s="67">
        <f t="shared" si="0"/>
        <v>153.54400014877319</v>
      </c>
      <c r="I44" s="67">
        <f t="shared" si="1"/>
        <v>27.917199611663818</v>
      </c>
      <c r="J44" s="49"/>
      <c r="K44" s="80"/>
      <c r="L44" s="14">
        <v>44166</v>
      </c>
      <c r="M44" s="24">
        <v>95.588890075683594</v>
      </c>
      <c r="N44" s="24">
        <v>6.5127911511808634E-4</v>
      </c>
      <c r="O44" s="24">
        <v>4.4104623794555664</v>
      </c>
      <c r="P44" s="66">
        <f t="shared" si="2"/>
        <v>100.00000373425428</v>
      </c>
      <c r="Q44" s="49"/>
      <c r="R44" s="80"/>
      <c r="S44" s="14">
        <v>44166</v>
      </c>
      <c r="T44" s="36">
        <v>5.000000074505806E-2</v>
      </c>
      <c r="U44" s="36">
        <v>3.7000000476837158E-2</v>
      </c>
      <c r="V44" s="36">
        <v>0.20100000500679016</v>
      </c>
      <c r="W44" s="36">
        <v>6.4840002059936523</v>
      </c>
      <c r="X44" s="36">
        <v>0</v>
      </c>
      <c r="Y44" s="66">
        <f t="shared" si="3"/>
        <v>6.7720002122223377</v>
      </c>
      <c r="Z44" s="66">
        <f t="shared" si="6"/>
        <v>0.28800000622868538</v>
      </c>
      <c r="AA44" s="49"/>
      <c r="AB44" s="80"/>
      <c r="AC44" s="14">
        <v>44166</v>
      </c>
      <c r="AD44" s="36">
        <v>4.0012001991271973</v>
      </c>
      <c r="AE44" s="36">
        <v>18.475399017333984</v>
      </c>
      <c r="AF44" s="36">
        <v>5.1525998115539551</v>
      </c>
      <c r="AG44" s="36">
        <v>119.14179992675781</v>
      </c>
      <c r="AH44" s="36">
        <v>0</v>
      </c>
      <c r="AI44" s="66">
        <f t="shared" si="4"/>
        <v>146.77099895477295</v>
      </c>
      <c r="AJ44" s="66">
        <f t="shared" si="5"/>
        <v>27.629199028015137</v>
      </c>
      <c r="AK44" s="49"/>
      <c r="AL44" s="49"/>
      <c r="AM44" s="49"/>
    </row>
    <row r="45" spans="1:39" x14ac:dyDescent="0.35">
      <c r="A45" s="80"/>
      <c r="B45" s="30">
        <v>44194</v>
      </c>
      <c r="C45" s="36">
        <v>12.446399688720703</v>
      </c>
      <c r="D45" s="36">
        <v>5.4798002243041992</v>
      </c>
      <c r="E45" s="36">
        <v>8.1663999557495117</v>
      </c>
      <c r="F45" s="36">
        <v>144.893798828125</v>
      </c>
      <c r="G45" s="36">
        <v>0</v>
      </c>
      <c r="H45" s="67">
        <f t="shared" si="0"/>
        <v>170.98639869689941</v>
      </c>
      <c r="I45" s="67">
        <f t="shared" si="1"/>
        <v>26.092599868774414</v>
      </c>
      <c r="J45" s="49"/>
      <c r="K45" s="80"/>
      <c r="L45" s="14">
        <v>44194</v>
      </c>
      <c r="M45" s="24">
        <v>95.263359069824219</v>
      </c>
      <c r="N45" s="24">
        <v>9.9423108622431755E-3</v>
      </c>
      <c r="O45" s="24">
        <v>4.726691722869873</v>
      </c>
      <c r="P45" s="66">
        <f t="shared" si="2"/>
        <v>99.999993103556335</v>
      </c>
      <c r="Q45" s="49"/>
      <c r="R45" s="76"/>
      <c r="S45" s="14">
        <v>44194</v>
      </c>
      <c r="T45" s="36">
        <v>2.0999999716877937E-2</v>
      </c>
      <c r="U45" s="36">
        <v>3.0000000260770321E-3</v>
      </c>
      <c r="V45" s="36">
        <v>0.23199999332427979</v>
      </c>
      <c r="W45" s="36">
        <v>7.8260002136230469</v>
      </c>
      <c r="X45" s="36">
        <v>0</v>
      </c>
      <c r="Y45" s="66">
        <f t="shared" si="3"/>
        <v>8.0820002066902816</v>
      </c>
      <c r="Z45" s="66">
        <f t="shared" si="6"/>
        <v>0.25599999306723475</v>
      </c>
      <c r="AA45" s="49"/>
      <c r="AB45" s="80"/>
      <c r="AC45" s="14">
        <v>44194</v>
      </c>
      <c r="AD45" s="36">
        <v>12.425399780273438</v>
      </c>
      <c r="AE45" s="36">
        <v>5.4758000373840332</v>
      </c>
      <c r="AF45" s="36">
        <v>7.9313998222351074</v>
      </c>
      <c r="AG45" s="36">
        <v>137.05479431152344</v>
      </c>
      <c r="AH45" s="36">
        <v>0</v>
      </c>
      <c r="AI45" s="66">
        <f t="shared" si="4"/>
        <v>162.88739395141602</v>
      </c>
      <c r="AJ45" s="66">
        <f t="shared" si="5"/>
        <v>25.832599639892578</v>
      </c>
      <c r="AK45" s="49"/>
      <c r="AL45" s="49"/>
      <c r="AM45" s="49"/>
    </row>
    <row r="46" spans="1:39" x14ac:dyDescent="0.35">
      <c r="A46" s="80">
        <v>2020</v>
      </c>
      <c r="B46" s="30">
        <v>43856</v>
      </c>
      <c r="C46" s="36">
        <v>5.5992002487182617</v>
      </c>
      <c r="D46" s="36">
        <v>3.3055999279022217</v>
      </c>
      <c r="E46" s="36">
        <v>2.9684000015258789</v>
      </c>
      <c r="F46" s="36">
        <v>146.85479736328125</v>
      </c>
      <c r="G46" s="36">
        <v>0</v>
      </c>
      <c r="H46" s="67">
        <f t="shared" si="0"/>
        <v>158.72799754142761</v>
      </c>
      <c r="I46" s="67">
        <f t="shared" si="1"/>
        <v>11.873200178146362</v>
      </c>
      <c r="J46" s="49"/>
      <c r="K46" s="80">
        <v>2020</v>
      </c>
      <c r="L46" s="14">
        <v>43856</v>
      </c>
      <c r="M46" s="27">
        <v>94.63421630859375</v>
      </c>
      <c r="N46" s="27">
        <v>4.4100601226091385E-3</v>
      </c>
      <c r="O46" s="27">
        <v>5.3613729476928711</v>
      </c>
      <c r="P46" s="66">
        <f t="shared" si="2"/>
        <v>99.99999931640923</v>
      </c>
      <c r="Q46" s="49"/>
      <c r="R46" s="80">
        <v>2020</v>
      </c>
      <c r="S46" s="14">
        <v>43856</v>
      </c>
      <c r="T46" s="36">
        <v>1.3000000268220901E-2</v>
      </c>
      <c r="U46" s="36">
        <v>0</v>
      </c>
      <c r="V46" s="36">
        <v>0.16500000655651093</v>
      </c>
      <c r="W46" s="36">
        <v>8.3319997787475586</v>
      </c>
      <c r="X46" s="36">
        <v>0</v>
      </c>
      <c r="Y46" s="66">
        <f t="shared" si="3"/>
        <v>8.5099997855722904</v>
      </c>
      <c r="Z46" s="66">
        <f t="shared" si="6"/>
        <v>0.17800000682473183</v>
      </c>
      <c r="AA46" s="49"/>
      <c r="AB46" s="80">
        <v>2020</v>
      </c>
      <c r="AC46" s="14">
        <v>43856</v>
      </c>
      <c r="AD46" s="36">
        <v>5.5862002372741699</v>
      </c>
      <c r="AE46" s="36">
        <v>3.3055999279022217</v>
      </c>
      <c r="AF46" s="36">
        <v>2.8034000396728516</v>
      </c>
      <c r="AG46" s="36">
        <v>138.51579284667969</v>
      </c>
      <c r="AH46" s="36">
        <v>0</v>
      </c>
      <c r="AI46" s="66">
        <f t="shared" si="4"/>
        <v>150.21099305152893</v>
      </c>
      <c r="AJ46" s="66">
        <f t="shared" si="5"/>
        <v>11.695200204849243</v>
      </c>
      <c r="AK46" s="49"/>
      <c r="AL46" s="49"/>
      <c r="AM46" s="49"/>
    </row>
    <row r="47" spans="1:39" x14ac:dyDescent="0.35">
      <c r="A47" s="80"/>
      <c r="B47" s="30">
        <v>43884</v>
      </c>
      <c r="C47" s="36">
        <v>17.95319938659668</v>
      </c>
      <c r="D47" s="36">
        <v>0.49919998645782471</v>
      </c>
      <c r="E47" s="36">
        <v>0.70240002870559692</v>
      </c>
      <c r="F47" s="36">
        <v>148.01119995117188</v>
      </c>
      <c r="G47" s="36">
        <v>0</v>
      </c>
      <c r="H47" s="67">
        <f t="shared" si="0"/>
        <v>167.16599935293198</v>
      </c>
      <c r="I47" s="67">
        <f t="shared" si="1"/>
        <v>19.154799401760101</v>
      </c>
      <c r="J47" s="49"/>
      <c r="K47" s="80"/>
      <c r="L47" s="14">
        <v>43884</v>
      </c>
      <c r="M47" s="27">
        <v>95.568473815917969</v>
      </c>
      <c r="N47" s="27">
        <v>8.3749089390039444E-3</v>
      </c>
      <c r="O47" s="27">
        <v>4.4231481552124023</v>
      </c>
      <c r="P47" s="66">
        <f t="shared" si="2"/>
        <v>99.999996880069375</v>
      </c>
      <c r="Q47" s="49"/>
      <c r="R47" s="80"/>
      <c r="S47" s="14">
        <v>43884</v>
      </c>
      <c r="T47" s="36">
        <v>8.3999998867511749E-2</v>
      </c>
      <c r="U47" s="36">
        <v>3.0000000260770321E-3</v>
      </c>
      <c r="V47" s="36">
        <v>8.3999998867511749E-2</v>
      </c>
      <c r="W47" s="36">
        <v>7.2230000495910645</v>
      </c>
      <c r="X47" s="36">
        <v>0</v>
      </c>
      <c r="Y47" s="66">
        <f t="shared" si="3"/>
        <v>7.394000047352165</v>
      </c>
      <c r="Z47" s="66">
        <f t="shared" si="6"/>
        <v>0.17099999776110053</v>
      </c>
      <c r="AA47" s="49"/>
      <c r="AB47" s="80"/>
      <c r="AC47" s="14">
        <v>43884</v>
      </c>
      <c r="AD47" s="36">
        <v>17.869199752807617</v>
      </c>
      <c r="AE47" s="36">
        <v>0.49419999122619629</v>
      </c>
      <c r="AF47" s="36">
        <v>0.61640000343322754</v>
      </c>
      <c r="AG47" s="36">
        <v>140.7781982421875</v>
      </c>
      <c r="AH47" s="36">
        <v>0</v>
      </c>
      <c r="AI47" s="66">
        <f t="shared" si="4"/>
        <v>159.75799798965454</v>
      </c>
      <c r="AJ47" s="66">
        <f t="shared" si="5"/>
        <v>18.979799747467041</v>
      </c>
      <c r="AK47" s="49"/>
      <c r="AL47" s="49"/>
      <c r="AM47" s="49"/>
    </row>
    <row r="48" spans="1:39" x14ac:dyDescent="0.35">
      <c r="A48" s="80"/>
      <c r="B48" s="30">
        <v>43912</v>
      </c>
      <c r="C48" s="36">
        <v>53.233200073242188</v>
      </c>
      <c r="D48" s="36">
        <v>0.11519999802112579</v>
      </c>
      <c r="E48" s="36">
        <v>0.48440000414848328</v>
      </c>
      <c r="F48" s="36">
        <v>125.73500061035156</v>
      </c>
      <c r="G48" s="36">
        <v>0</v>
      </c>
      <c r="H48" s="67">
        <f t="shared" si="0"/>
        <v>179.56780068576336</v>
      </c>
      <c r="I48" s="67">
        <f t="shared" si="1"/>
        <v>53.832800075411797</v>
      </c>
      <c r="J48" s="49"/>
      <c r="K48" s="80"/>
      <c r="L48" s="14">
        <v>43912</v>
      </c>
      <c r="M48" s="27">
        <v>97.488418579101563</v>
      </c>
      <c r="N48" s="27">
        <v>1.0580961592495441E-2</v>
      </c>
      <c r="O48" s="27">
        <v>2.5010051727294922</v>
      </c>
      <c r="P48" s="66">
        <f t="shared" si="2"/>
        <v>100.00000471342355</v>
      </c>
      <c r="Q48" s="49"/>
      <c r="R48" s="80"/>
      <c r="S48" s="14">
        <v>43912</v>
      </c>
      <c r="T48" s="36">
        <v>0.46299999952316284</v>
      </c>
      <c r="U48" s="36">
        <v>8.7999999523162842E-2</v>
      </c>
      <c r="V48" s="36">
        <v>0.40200001001358032</v>
      </c>
      <c r="W48" s="36">
        <v>3.5380001068115234</v>
      </c>
      <c r="X48" s="36">
        <v>0</v>
      </c>
      <c r="Y48" s="66">
        <f t="shared" si="3"/>
        <v>4.4910001158714294</v>
      </c>
      <c r="Z48" s="66">
        <f t="shared" si="6"/>
        <v>0.95300000905990601</v>
      </c>
      <c r="AA48" s="49"/>
      <c r="AB48" s="80"/>
      <c r="AC48" s="14">
        <v>43912</v>
      </c>
      <c r="AD48" s="36">
        <v>52.770198822021484</v>
      </c>
      <c r="AE48" s="36">
        <v>2.3199999704957008E-2</v>
      </c>
      <c r="AF48" s="36">
        <v>7.4400000274181366E-2</v>
      </c>
      <c r="AG48" s="36">
        <v>122.19000244140625</v>
      </c>
      <c r="AH48" s="36">
        <v>0</v>
      </c>
      <c r="AI48" s="66">
        <f t="shared" si="4"/>
        <v>175.05780126340687</v>
      </c>
      <c r="AJ48" s="66">
        <f t="shared" si="5"/>
        <v>52.867798822000623</v>
      </c>
      <c r="AK48" s="49"/>
      <c r="AL48" s="49"/>
      <c r="AM48" s="49"/>
    </row>
    <row r="49" spans="1:39" x14ac:dyDescent="0.35">
      <c r="A49" s="80"/>
      <c r="B49" s="30">
        <v>43940</v>
      </c>
      <c r="C49" s="36">
        <v>79.278999328613281</v>
      </c>
      <c r="D49" s="36">
        <v>0.42500001192092896</v>
      </c>
      <c r="E49" s="36">
        <v>1.2491999864578247</v>
      </c>
      <c r="F49" s="36">
        <v>113.61299896240234</v>
      </c>
      <c r="G49" s="36">
        <v>0</v>
      </c>
      <c r="H49" s="67">
        <f t="shared" si="0"/>
        <v>194.56619828939438</v>
      </c>
      <c r="I49" s="67">
        <f t="shared" si="1"/>
        <v>80.953199326992035</v>
      </c>
      <c r="J49" s="49"/>
      <c r="K49" s="80"/>
      <c r="L49" s="14">
        <v>43940</v>
      </c>
      <c r="M49" s="27">
        <v>97.377243041992188</v>
      </c>
      <c r="N49" s="27">
        <v>2.6726121082901955E-2</v>
      </c>
      <c r="O49" s="27">
        <v>2.5960314273834229</v>
      </c>
      <c r="P49" s="66">
        <f t="shared" si="2"/>
        <v>100.00000059045851</v>
      </c>
      <c r="Q49" s="49"/>
      <c r="R49" s="80"/>
      <c r="S49" s="14">
        <v>43940</v>
      </c>
      <c r="T49" s="36">
        <v>0.42199999094009399</v>
      </c>
      <c r="U49" s="36">
        <v>0.41899999976158142</v>
      </c>
      <c r="V49" s="36">
        <v>1.1979999542236328</v>
      </c>
      <c r="W49" s="36">
        <v>3.0120000839233398</v>
      </c>
      <c r="X49" s="36">
        <v>0</v>
      </c>
      <c r="Y49" s="66">
        <f t="shared" si="3"/>
        <v>5.0510000288486481</v>
      </c>
      <c r="Z49" s="66">
        <f t="shared" si="6"/>
        <v>2.0389999449253082</v>
      </c>
      <c r="AA49" s="49"/>
      <c r="AB49" s="80"/>
      <c r="AC49" s="14">
        <v>43940</v>
      </c>
      <c r="AD49" s="36">
        <v>78.856002807617188</v>
      </c>
      <c r="AE49" s="36">
        <v>6.0000000521540642E-3</v>
      </c>
      <c r="AF49" s="36">
        <v>3.2000001519918442E-3</v>
      </c>
      <c r="AG49" s="36">
        <v>110.59799957275391</v>
      </c>
      <c r="AH49" s="36">
        <v>0</v>
      </c>
      <c r="AI49" s="66">
        <f t="shared" si="4"/>
        <v>189.46320238057524</v>
      </c>
      <c r="AJ49" s="66">
        <f t="shared" si="5"/>
        <v>78.865202807821333</v>
      </c>
      <c r="AK49" s="49"/>
      <c r="AL49" s="49"/>
      <c r="AM49" s="49"/>
    </row>
    <row r="50" spans="1:39" x14ac:dyDescent="0.35">
      <c r="A50" s="80"/>
      <c r="B50" s="30">
        <v>43968</v>
      </c>
      <c r="C50" s="36">
        <v>86.875198364257813</v>
      </c>
      <c r="D50" s="36">
        <v>0.70579999685287476</v>
      </c>
      <c r="E50" s="36">
        <v>3.3952000141143799</v>
      </c>
      <c r="F50" s="36">
        <v>107.05919647216797</v>
      </c>
      <c r="G50" s="36">
        <v>0</v>
      </c>
      <c r="H50" s="67">
        <f t="shared" si="0"/>
        <v>198.03539484739304</v>
      </c>
      <c r="I50" s="67">
        <f t="shared" si="1"/>
        <v>90.976198375225067</v>
      </c>
      <c r="J50" s="49"/>
      <c r="K50" s="80"/>
      <c r="L50" s="14">
        <v>43968</v>
      </c>
      <c r="M50" s="27">
        <v>95.41748046875</v>
      </c>
      <c r="N50" s="27">
        <v>4.8981141299009323E-2</v>
      </c>
      <c r="O50" s="27">
        <v>4.5335326194763184</v>
      </c>
      <c r="P50" s="66">
        <f t="shared" si="2"/>
        <v>99.999994229525328</v>
      </c>
      <c r="Q50" s="49"/>
      <c r="R50" s="80"/>
      <c r="S50" s="14">
        <v>43968</v>
      </c>
      <c r="T50" s="36">
        <v>0.44299998879432678</v>
      </c>
      <c r="U50" s="36">
        <v>0.67400002479553223</v>
      </c>
      <c r="V50" s="36">
        <v>3.2400000095367432</v>
      </c>
      <c r="W50" s="36">
        <v>4.620999813079834</v>
      </c>
      <c r="X50" s="36">
        <v>0</v>
      </c>
      <c r="Y50" s="66">
        <f t="shared" si="3"/>
        <v>8.9779998362064362</v>
      </c>
      <c r="Z50" s="66">
        <f t="shared" si="6"/>
        <v>4.3570000231266022</v>
      </c>
      <c r="AA50" s="49"/>
      <c r="AB50" s="80"/>
      <c r="AC50" s="14">
        <v>43968</v>
      </c>
      <c r="AD50" s="36">
        <v>86.432197570800781</v>
      </c>
      <c r="AE50" s="36">
        <v>2.8799999505281448E-2</v>
      </c>
      <c r="AF50" s="36">
        <v>6.419999897480011E-2</v>
      </c>
      <c r="AG50" s="36">
        <v>102.43520355224609</v>
      </c>
      <c r="AH50" s="36">
        <v>0</v>
      </c>
      <c r="AI50" s="66">
        <f t="shared" si="4"/>
        <v>188.96040112152696</v>
      </c>
      <c r="AJ50" s="66">
        <f t="shared" si="5"/>
        <v>86.525197569280863</v>
      </c>
      <c r="AK50" s="49"/>
      <c r="AL50" s="49"/>
      <c r="AM50" s="49"/>
    </row>
    <row r="51" spans="1:39" x14ac:dyDescent="0.35">
      <c r="A51" s="80"/>
      <c r="B51" s="30">
        <v>43996</v>
      </c>
      <c r="C51" s="36">
        <v>94.811203002929688</v>
      </c>
      <c r="D51" s="36">
        <v>1.0420000553131104</v>
      </c>
      <c r="E51" s="36">
        <v>9.1003999710083008</v>
      </c>
      <c r="F51" s="36">
        <v>97.93280029296875</v>
      </c>
      <c r="G51" s="36">
        <v>0</v>
      </c>
      <c r="H51" s="67">
        <f t="shared" si="0"/>
        <v>202.88640332221985</v>
      </c>
      <c r="I51" s="67">
        <f t="shared" si="1"/>
        <v>104.9536030292511</v>
      </c>
      <c r="J51" s="49"/>
      <c r="K51" s="80"/>
      <c r="L51" s="14">
        <v>43996</v>
      </c>
      <c r="M51" s="27">
        <v>93.18682861328125</v>
      </c>
      <c r="N51" s="27">
        <v>0.22426342964172363</v>
      </c>
      <c r="O51" s="27">
        <v>6.5889086723327637</v>
      </c>
      <c r="P51" s="66">
        <f t="shared" si="2"/>
        <v>100.00000071525574</v>
      </c>
      <c r="Q51" s="49"/>
      <c r="R51" s="80"/>
      <c r="S51" s="14">
        <v>43996</v>
      </c>
      <c r="T51" s="36">
        <v>0.50700002908706665</v>
      </c>
      <c r="U51" s="36">
        <v>1.0360000133514404</v>
      </c>
      <c r="V51" s="36">
        <v>8.6359996795654297</v>
      </c>
      <c r="W51" s="36">
        <v>3.1889998912811279</v>
      </c>
      <c r="X51" s="36">
        <v>0</v>
      </c>
      <c r="Y51" s="66">
        <f t="shared" si="3"/>
        <v>13.367999613285065</v>
      </c>
      <c r="Z51" s="66">
        <f t="shared" si="6"/>
        <v>10.178999722003937</v>
      </c>
      <c r="AA51" s="49"/>
      <c r="AB51" s="80"/>
      <c r="AC51" s="14">
        <v>43996</v>
      </c>
      <c r="AD51" s="36">
        <v>94.303199768066406</v>
      </c>
      <c r="AE51" s="36">
        <v>4.0000001899898052E-3</v>
      </c>
      <c r="AF51" s="36">
        <v>1.4399999752640724E-2</v>
      </c>
      <c r="AG51" s="36">
        <v>94.741798400878906</v>
      </c>
      <c r="AH51" s="36">
        <v>0</v>
      </c>
      <c r="AI51" s="66">
        <f t="shared" si="4"/>
        <v>189.06339816888794</v>
      </c>
      <c r="AJ51" s="66">
        <f t="shared" si="5"/>
        <v>94.321599768009037</v>
      </c>
      <c r="AK51" s="49"/>
      <c r="AL51" s="49"/>
      <c r="AM51" s="49"/>
    </row>
    <row r="52" spans="1:39" x14ac:dyDescent="0.35">
      <c r="A52" s="80"/>
      <c r="B52" s="30">
        <v>44024</v>
      </c>
      <c r="C52" s="36">
        <v>104.33059692382813</v>
      </c>
      <c r="D52" s="36">
        <v>1.1998000144958496</v>
      </c>
      <c r="E52" s="36">
        <v>19.848800659179688</v>
      </c>
      <c r="F52" s="36">
        <v>97.610801696777344</v>
      </c>
      <c r="G52" s="36">
        <v>0</v>
      </c>
      <c r="H52" s="67">
        <f t="shared" si="0"/>
        <v>222.98999929428101</v>
      </c>
      <c r="I52" s="67">
        <f t="shared" si="1"/>
        <v>125.37919759750366</v>
      </c>
      <c r="J52" s="49"/>
      <c r="K52" s="80"/>
      <c r="L52" s="14">
        <v>44024</v>
      </c>
      <c r="M52" s="24">
        <v>88.391456604003906</v>
      </c>
      <c r="N52" s="24">
        <v>0.21660067141056061</v>
      </c>
      <c r="O52" s="24">
        <v>11.391939163208008</v>
      </c>
      <c r="P52" s="66">
        <f t="shared" si="2"/>
        <v>99.999996438622475</v>
      </c>
      <c r="Q52" s="49"/>
      <c r="R52" s="80"/>
      <c r="S52" s="14">
        <v>44024</v>
      </c>
      <c r="T52" s="36">
        <v>0.5339999794960022</v>
      </c>
      <c r="U52" s="36">
        <v>1.1990000009536743</v>
      </c>
      <c r="V52" s="36">
        <v>19.357000350952148</v>
      </c>
      <c r="W52" s="36">
        <v>4.3119997978210449</v>
      </c>
      <c r="X52" s="36">
        <v>1.0000000474974513E-3</v>
      </c>
      <c r="Y52" s="66">
        <f t="shared" si="3"/>
        <v>25.403000129270367</v>
      </c>
      <c r="Z52" s="66">
        <f t="shared" si="6"/>
        <v>21.090000331401825</v>
      </c>
      <c r="AA52" s="49"/>
      <c r="AB52" s="80"/>
      <c r="AC52" s="14">
        <v>44024</v>
      </c>
      <c r="AD52" s="36">
        <v>103.79660034179688</v>
      </c>
      <c r="AE52" s="36">
        <v>8.0000003799796104E-4</v>
      </c>
      <c r="AF52" s="36">
        <v>8.7999999523162842E-3</v>
      </c>
      <c r="AG52" s="36">
        <v>93.298797607421875</v>
      </c>
      <c r="AH52" s="36">
        <v>0</v>
      </c>
      <c r="AI52" s="66">
        <f t="shared" si="4"/>
        <v>197.10499794920906</v>
      </c>
      <c r="AJ52" s="66">
        <f t="shared" si="5"/>
        <v>103.80620034178719</v>
      </c>
      <c r="AK52" s="49"/>
      <c r="AL52" s="49"/>
      <c r="AM52" s="49"/>
    </row>
    <row r="53" spans="1:39" x14ac:dyDescent="0.35">
      <c r="A53" s="80"/>
      <c r="B53" s="30">
        <v>44052</v>
      </c>
      <c r="C53" s="36">
        <v>108.35299682617188</v>
      </c>
      <c r="D53" s="36">
        <v>1.2549999952316284</v>
      </c>
      <c r="E53" s="36">
        <v>25.095199584960938</v>
      </c>
      <c r="F53" s="36">
        <v>99.230201721191406</v>
      </c>
      <c r="G53" s="36">
        <v>0</v>
      </c>
      <c r="H53" s="67">
        <f t="shared" si="0"/>
        <v>233.93339812755585</v>
      </c>
      <c r="I53" s="67">
        <f t="shared" si="1"/>
        <v>134.70319640636444</v>
      </c>
      <c r="J53" s="49"/>
      <c r="K53" s="80"/>
      <c r="L53" s="14">
        <v>44052</v>
      </c>
      <c r="M53" s="27">
        <v>86.853096008300781</v>
      </c>
      <c r="N53" s="27">
        <v>0.20561407506465912</v>
      </c>
      <c r="O53" s="27">
        <v>12.941289901733398</v>
      </c>
      <c r="P53" s="66">
        <f t="shared" si="2"/>
        <v>99.999999985098839</v>
      </c>
      <c r="Q53" s="49"/>
      <c r="R53" s="80"/>
      <c r="S53" s="14">
        <v>44052</v>
      </c>
      <c r="T53" s="36">
        <v>0.62300002574920654</v>
      </c>
      <c r="U53" s="36">
        <v>1.2510000467300415</v>
      </c>
      <c r="V53" s="36">
        <v>24.613000869750977</v>
      </c>
      <c r="W53" s="36">
        <v>3.7869999408721924</v>
      </c>
      <c r="X53" s="36">
        <v>0</v>
      </c>
      <c r="Y53" s="66">
        <f t="shared" si="3"/>
        <v>30.274000883102417</v>
      </c>
      <c r="Z53" s="66">
        <f t="shared" si="6"/>
        <v>26.487000942230225</v>
      </c>
      <c r="AA53" s="49"/>
      <c r="AB53" s="80"/>
      <c r="AC53" s="14">
        <v>36747</v>
      </c>
      <c r="AD53" s="36">
        <v>107.73000335693359</v>
      </c>
      <c r="AE53" s="36">
        <v>4.0000001899898052E-3</v>
      </c>
      <c r="AF53" s="36">
        <v>1.2000000569969416E-3</v>
      </c>
      <c r="AG53" s="36">
        <v>95.443199157714844</v>
      </c>
      <c r="AH53" s="36">
        <v>0</v>
      </c>
      <c r="AI53" s="66">
        <f t="shared" si="4"/>
        <v>203.17840251489542</v>
      </c>
      <c r="AJ53" s="66">
        <f t="shared" si="5"/>
        <v>107.73520335718058</v>
      </c>
      <c r="AK53" s="49"/>
      <c r="AL53" s="49"/>
      <c r="AM53" s="49"/>
    </row>
    <row r="54" spans="1:39" x14ac:dyDescent="0.35">
      <c r="A54" s="80"/>
      <c r="B54" s="30">
        <v>44080</v>
      </c>
      <c r="C54" s="36">
        <v>99.881797790527344</v>
      </c>
      <c r="D54" s="36">
        <v>1.0241999626159668</v>
      </c>
      <c r="E54" s="36">
        <v>30.114400863647461</v>
      </c>
      <c r="F54" s="36">
        <v>91.362998962402344</v>
      </c>
      <c r="G54" s="36">
        <v>0</v>
      </c>
      <c r="H54" s="67">
        <f t="shared" si="0"/>
        <v>222.38339757919312</v>
      </c>
      <c r="I54" s="67">
        <f t="shared" si="1"/>
        <v>131.02039861679077</v>
      </c>
      <c r="J54" s="49"/>
      <c r="K54" s="80"/>
      <c r="L54" s="14">
        <v>44080</v>
      </c>
      <c r="M54" s="24">
        <v>83.746986389160156</v>
      </c>
      <c r="N54" s="24">
        <v>0.22123952209949493</v>
      </c>
      <c r="O54" s="24">
        <v>16.031772613525391</v>
      </c>
      <c r="P54" s="66">
        <f t="shared" si="2"/>
        <v>99.999998524785042</v>
      </c>
      <c r="Q54" s="49"/>
      <c r="R54" s="80"/>
      <c r="S54" s="14">
        <v>44080</v>
      </c>
      <c r="T54" s="36">
        <v>0.63400000333786011</v>
      </c>
      <c r="U54" s="36">
        <v>0.98900002241134644</v>
      </c>
      <c r="V54" s="36">
        <v>29.606000900268555</v>
      </c>
      <c r="W54" s="36">
        <v>4.4229998588562012</v>
      </c>
      <c r="X54" s="36">
        <v>0</v>
      </c>
      <c r="Y54" s="66">
        <f t="shared" si="3"/>
        <v>35.652000784873962</v>
      </c>
      <c r="Z54" s="66">
        <f t="shared" si="6"/>
        <v>31.229000926017761</v>
      </c>
      <c r="AA54" s="49"/>
      <c r="AB54" s="80"/>
      <c r="AC54" s="14">
        <v>44080</v>
      </c>
      <c r="AD54" s="36">
        <v>99.247802734375</v>
      </c>
      <c r="AE54" s="36">
        <v>3.5199999809265137E-2</v>
      </c>
      <c r="AF54" s="36">
        <v>1.640000008046627E-2</v>
      </c>
      <c r="AG54" s="36">
        <v>86.94000244140625</v>
      </c>
      <c r="AH54" s="36">
        <v>0</v>
      </c>
      <c r="AI54" s="66">
        <f t="shared" si="4"/>
        <v>186.23940517567098</v>
      </c>
      <c r="AJ54" s="66">
        <f t="shared" si="5"/>
        <v>99.299402734264731</v>
      </c>
      <c r="AK54" s="49"/>
      <c r="AL54" s="49"/>
      <c r="AM54" s="49"/>
    </row>
    <row r="55" spans="1:39" x14ac:dyDescent="0.35">
      <c r="A55" s="80"/>
      <c r="B55" s="30">
        <v>44108</v>
      </c>
      <c r="C55" s="36">
        <v>104.23139953613281</v>
      </c>
      <c r="D55" s="36">
        <v>1.1790000200271606</v>
      </c>
      <c r="E55" s="36">
        <v>37.234600067138672</v>
      </c>
      <c r="F55" s="36">
        <v>88.068397521972656</v>
      </c>
      <c r="G55" s="36">
        <v>0</v>
      </c>
      <c r="H55" s="67">
        <f t="shared" si="0"/>
        <v>230.7133971452713</v>
      </c>
      <c r="I55" s="67">
        <f t="shared" si="1"/>
        <v>142.64499962329865</v>
      </c>
      <c r="J55" s="49"/>
      <c r="K55" s="80"/>
      <c r="L55" s="14">
        <v>44108</v>
      </c>
      <c r="M55" s="24">
        <v>80.431564331054688</v>
      </c>
      <c r="N55" s="24">
        <v>9.4056084752082825E-2</v>
      </c>
      <c r="O55" s="24">
        <v>19.47437858581543</v>
      </c>
      <c r="P55" s="66">
        <f t="shared" si="2"/>
        <v>99.9999990016222</v>
      </c>
      <c r="Q55" s="49"/>
      <c r="R55" s="80"/>
      <c r="S55" s="14">
        <v>44108</v>
      </c>
      <c r="T55" s="36">
        <v>1.9210000038146973</v>
      </c>
      <c r="U55" s="36">
        <v>1.1740000247955322</v>
      </c>
      <c r="V55" s="36">
        <v>37.020999908447266</v>
      </c>
      <c r="W55" s="36">
        <v>4.814000129699707</v>
      </c>
      <c r="X55" s="36">
        <v>0</v>
      </c>
      <c r="Y55" s="66">
        <f t="shared" si="3"/>
        <v>44.930000066757202</v>
      </c>
      <c r="Z55" s="66">
        <f t="shared" si="6"/>
        <v>40.115999937057495</v>
      </c>
      <c r="AA55" s="49"/>
      <c r="AB55" s="80"/>
      <c r="AC55" s="14">
        <v>44108</v>
      </c>
      <c r="AD55" s="36">
        <v>102.31040191650391</v>
      </c>
      <c r="AE55" s="36">
        <v>0</v>
      </c>
      <c r="AF55" s="36">
        <v>1.6000000759959221E-3</v>
      </c>
      <c r="AG55" s="36">
        <v>83.254402160644531</v>
      </c>
      <c r="AH55" s="36">
        <v>0</v>
      </c>
      <c r="AI55" s="66">
        <f t="shared" si="4"/>
        <v>185.56640407722443</v>
      </c>
      <c r="AJ55" s="66">
        <f t="shared" si="5"/>
        <v>102.3120019165799</v>
      </c>
      <c r="AK55" s="49"/>
      <c r="AL55" s="49"/>
      <c r="AM55" s="49"/>
    </row>
    <row r="56" spans="1:39" x14ac:dyDescent="0.35">
      <c r="A56" s="80"/>
      <c r="B56" s="30">
        <v>44501</v>
      </c>
      <c r="C56" s="36">
        <v>105.70039367675781</v>
      </c>
      <c r="D56" s="36">
        <v>1.090999960899353</v>
      </c>
      <c r="E56" s="36">
        <v>14.102999687194824</v>
      </c>
      <c r="F56" s="36">
        <v>84.658401489257813</v>
      </c>
      <c r="G56" s="36">
        <v>0</v>
      </c>
      <c r="H56" s="67">
        <f t="shared" si="0"/>
        <v>205.5527948141098</v>
      </c>
      <c r="I56" s="67">
        <f t="shared" si="1"/>
        <v>120.89439332485199</v>
      </c>
      <c r="J56" s="49"/>
      <c r="K56" s="80"/>
      <c r="L56" s="14">
        <v>44501</v>
      </c>
      <c r="M56" s="36">
        <v>90.052680969238281</v>
      </c>
      <c r="N56" s="36">
        <v>7.0541486144065857E-2</v>
      </c>
      <c r="O56" s="36">
        <v>9.8767814636230469</v>
      </c>
      <c r="P56" s="66">
        <f t="shared" si="2"/>
        <v>100.00000391900539</v>
      </c>
      <c r="Q56" s="49"/>
      <c r="R56" s="80"/>
      <c r="S56" s="14">
        <v>44501</v>
      </c>
      <c r="T56" s="36">
        <v>2.2079999446868896</v>
      </c>
      <c r="U56" s="36">
        <v>1.090999960899353</v>
      </c>
      <c r="V56" s="36">
        <v>13.958000183105469</v>
      </c>
      <c r="W56" s="36">
        <v>3.0450000762939453</v>
      </c>
      <c r="X56" s="36">
        <v>0</v>
      </c>
      <c r="Y56" s="66">
        <f t="shared" si="3"/>
        <v>20.302000164985657</v>
      </c>
      <c r="Z56" s="66">
        <f t="shared" si="6"/>
        <v>17.257000088691711</v>
      </c>
      <c r="AA56" s="49"/>
      <c r="AB56" s="80"/>
      <c r="AC56" s="14">
        <v>44501</v>
      </c>
      <c r="AD56" s="36">
        <v>103.49239349365234</v>
      </c>
      <c r="AE56" s="36">
        <v>0</v>
      </c>
      <c r="AF56" s="36">
        <v>7.1999998763203621E-3</v>
      </c>
      <c r="AG56" s="36">
        <v>81.6134033203125</v>
      </c>
      <c r="AH56" s="36">
        <v>0</v>
      </c>
      <c r="AI56" s="66">
        <f t="shared" si="4"/>
        <v>185.11299681384116</v>
      </c>
      <c r="AJ56" s="66">
        <f t="shared" si="5"/>
        <v>103.49959349352866</v>
      </c>
      <c r="AK56" s="49"/>
      <c r="AL56" s="49"/>
      <c r="AM56" s="49"/>
    </row>
    <row r="57" spans="1:39" x14ac:dyDescent="0.35">
      <c r="A57" s="80"/>
      <c r="B57" s="30">
        <v>44529</v>
      </c>
      <c r="C57" s="36">
        <v>112.091796875</v>
      </c>
      <c r="D57" s="36">
        <v>1.1239999532699585</v>
      </c>
      <c r="E57" s="36">
        <v>20.94420051574707</v>
      </c>
      <c r="F57" s="36">
        <v>87.853202819824219</v>
      </c>
      <c r="G57" s="36">
        <v>0</v>
      </c>
      <c r="H57" s="67">
        <f t="shared" si="0"/>
        <v>222.01320016384125</v>
      </c>
      <c r="I57" s="67">
        <f t="shared" si="1"/>
        <v>134.15999734401703</v>
      </c>
      <c r="J57" s="49"/>
      <c r="K57" s="80"/>
      <c r="L57" s="14">
        <v>44529</v>
      </c>
      <c r="M57" s="36">
        <v>88.030441284179688</v>
      </c>
      <c r="N57" s="36">
        <v>0.21350081264972687</v>
      </c>
      <c r="O57" s="36">
        <v>11.756057739257813</v>
      </c>
      <c r="P57" s="66">
        <f t="shared" si="2"/>
        <v>99.999999836087227</v>
      </c>
      <c r="Q57" s="49"/>
      <c r="R57" s="80"/>
      <c r="S57" s="14">
        <v>44529</v>
      </c>
      <c r="T57" s="36">
        <v>1.3329999446868896</v>
      </c>
      <c r="U57" s="36">
        <v>1.1189999580383301</v>
      </c>
      <c r="V57" s="36">
        <v>20.468000411987305</v>
      </c>
      <c r="W57" s="36">
        <v>3.1800000667572021</v>
      </c>
      <c r="X57" s="36">
        <v>0</v>
      </c>
      <c r="Y57" s="66">
        <f t="shared" si="3"/>
        <v>26.100000381469727</v>
      </c>
      <c r="Z57" s="66">
        <f t="shared" si="6"/>
        <v>22.920000314712524</v>
      </c>
      <c r="AA57" s="49"/>
      <c r="AB57" s="80"/>
      <c r="AC57" s="14">
        <v>44529</v>
      </c>
      <c r="AD57" s="36">
        <v>110.75879669189453</v>
      </c>
      <c r="AE57" s="36">
        <v>0</v>
      </c>
      <c r="AF57" s="36">
        <v>7.1999998763203621E-3</v>
      </c>
      <c r="AG57" s="36">
        <v>84.673202514648438</v>
      </c>
      <c r="AH57" s="36">
        <v>0</v>
      </c>
      <c r="AI57" s="66">
        <f t="shared" si="4"/>
        <v>195.43919920641929</v>
      </c>
      <c r="AJ57" s="66">
        <f t="shared" si="5"/>
        <v>110.76599669177085</v>
      </c>
      <c r="AK57" s="49"/>
      <c r="AL57" s="49"/>
      <c r="AM57" s="49"/>
    </row>
    <row r="58" spans="1:39" x14ac:dyDescent="0.35">
      <c r="A58" s="80"/>
      <c r="B58" s="30">
        <v>44557</v>
      </c>
      <c r="C58" s="27">
        <v>123.83719635009766</v>
      </c>
      <c r="D58" s="36">
        <v>1.5460000038146973</v>
      </c>
      <c r="E58" s="24">
        <v>39.263999938964844</v>
      </c>
      <c r="F58" s="24">
        <v>89.355796813964844</v>
      </c>
      <c r="G58" s="36">
        <v>0</v>
      </c>
      <c r="H58" s="67">
        <f t="shared" si="0"/>
        <v>254.00299310684204</v>
      </c>
      <c r="I58" s="67">
        <f t="shared" si="1"/>
        <v>164.6471962928772</v>
      </c>
      <c r="J58" s="49"/>
      <c r="K58" s="80"/>
      <c r="L58" s="14">
        <v>44557</v>
      </c>
      <c r="M58" s="27">
        <v>83.003746032714844</v>
      </c>
      <c r="N58" s="27">
        <v>5.90544193983078E-2</v>
      </c>
      <c r="O58" s="27">
        <v>16.937202453613281</v>
      </c>
      <c r="P58" s="66">
        <f t="shared" si="2"/>
        <v>100.00000290572643</v>
      </c>
      <c r="Q58" s="49"/>
      <c r="R58" s="80"/>
      <c r="S58" s="14">
        <v>44557</v>
      </c>
      <c r="T58" s="41">
        <v>1.3389999866485596</v>
      </c>
      <c r="U58" s="36">
        <v>1.5460000038146973</v>
      </c>
      <c r="V58" s="41">
        <v>37.841999053955078</v>
      </c>
      <c r="W58" s="43">
        <v>2.2939999103546143</v>
      </c>
      <c r="X58" s="36">
        <v>0</v>
      </c>
      <c r="Y58" s="66">
        <f t="shared" si="3"/>
        <v>43.020998954772949</v>
      </c>
      <c r="Z58" s="66">
        <f t="shared" si="6"/>
        <v>40.726999044418335</v>
      </c>
      <c r="AA58" s="49"/>
      <c r="AB58" s="80"/>
      <c r="AC58" s="14">
        <v>44557</v>
      </c>
      <c r="AD58" s="24">
        <v>122.49819946289063</v>
      </c>
      <c r="AE58" s="36">
        <v>0</v>
      </c>
      <c r="AF58" s="36">
        <v>1.2719999551773071</v>
      </c>
      <c r="AG58" s="24">
        <v>87.061798095703125</v>
      </c>
      <c r="AH58" s="36">
        <v>0</v>
      </c>
      <c r="AI58" s="66">
        <f t="shared" si="4"/>
        <v>210.83199751377106</v>
      </c>
      <c r="AJ58" s="66">
        <f t="shared" si="5"/>
        <v>123.77019941806793</v>
      </c>
      <c r="AK58" s="49"/>
      <c r="AL58" s="49"/>
      <c r="AM58" s="49"/>
    </row>
    <row r="59" spans="1:39" x14ac:dyDescent="0.35">
      <c r="A59" s="80">
        <v>2021</v>
      </c>
      <c r="B59" s="30">
        <v>44220</v>
      </c>
      <c r="C59" s="54">
        <v>124.90419769287109</v>
      </c>
      <c r="D59" s="54">
        <v>1.8597999811172485</v>
      </c>
      <c r="E59" s="54">
        <v>43.338600158691406</v>
      </c>
      <c r="F59" s="54">
        <v>94.410202026367188</v>
      </c>
      <c r="G59" s="36">
        <v>0</v>
      </c>
      <c r="H59" s="67">
        <f t="shared" si="0"/>
        <v>264.51279985904694</v>
      </c>
      <c r="I59" s="67">
        <f t="shared" si="1"/>
        <v>170.10259783267975</v>
      </c>
      <c r="J59" s="49"/>
      <c r="K59" s="80">
        <v>2021</v>
      </c>
      <c r="L59" s="30">
        <v>44220</v>
      </c>
      <c r="M59" s="54">
        <v>81.22698974609375</v>
      </c>
      <c r="N59" s="54">
        <v>3.175649419426918E-2</v>
      </c>
      <c r="O59" s="54">
        <v>18.741247177124023</v>
      </c>
      <c r="P59" s="66">
        <f t="shared" si="2"/>
        <v>99.999993417412043</v>
      </c>
      <c r="Q59" s="49"/>
      <c r="R59" s="80">
        <v>2021</v>
      </c>
      <c r="S59" s="30">
        <v>44220</v>
      </c>
      <c r="T59" s="54">
        <v>1.1679999828338623</v>
      </c>
      <c r="U59" s="54">
        <v>1.8589999675750732</v>
      </c>
      <c r="V59" s="54">
        <v>43.126998901367188</v>
      </c>
      <c r="W59" s="54">
        <v>3.4189999103546143</v>
      </c>
      <c r="X59" s="36">
        <v>0</v>
      </c>
      <c r="Y59" s="66">
        <f t="shared" si="3"/>
        <v>49.572998762130737</v>
      </c>
      <c r="Z59" s="66">
        <f t="shared" si="6"/>
        <v>46.153998851776123</v>
      </c>
      <c r="AA59" s="49"/>
      <c r="AB59" s="80">
        <v>2021</v>
      </c>
      <c r="AC59" s="30">
        <v>44220</v>
      </c>
      <c r="AD59" s="54">
        <v>123.73619842529297</v>
      </c>
      <c r="AE59" s="54">
        <v>8.0000003799796104E-4</v>
      </c>
      <c r="AF59" s="54">
        <v>0.12759999930858612</v>
      </c>
      <c r="AG59" s="54">
        <v>90.991203308105469</v>
      </c>
      <c r="AH59" s="36">
        <v>0</v>
      </c>
      <c r="AI59" s="66">
        <f t="shared" si="4"/>
        <v>214.85580173274502</v>
      </c>
      <c r="AJ59" s="66">
        <f t="shared" si="5"/>
        <v>123.86459842463955</v>
      </c>
      <c r="AK59" s="49"/>
      <c r="AL59" s="49"/>
      <c r="AM59" s="49"/>
    </row>
    <row r="60" spans="1:39" x14ac:dyDescent="0.35">
      <c r="A60" s="80"/>
      <c r="B60" s="30">
        <v>44248</v>
      </c>
      <c r="C60" s="54">
        <v>124.50659942626953</v>
      </c>
      <c r="D60" s="54">
        <v>1.2599999904632568</v>
      </c>
      <c r="E60" s="54">
        <v>54.676601409912109</v>
      </c>
      <c r="F60" s="54">
        <v>92.427597045898438</v>
      </c>
      <c r="G60" s="36">
        <v>0</v>
      </c>
      <c r="H60" s="67">
        <f t="shared" si="0"/>
        <v>272.87079787254333</v>
      </c>
      <c r="I60" s="67">
        <f t="shared" si="1"/>
        <v>180.4432008266449</v>
      </c>
      <c r="J60" s="49"/>
      <c r="K60" s="80"/>
      <c r="L60" s="30">
        <v>44248</v>
      </c>
      <c r="M60" s="54">
        <v>78.556510925292969</v>
      </c>
      <c r="N60" s="54">
        <v>1.5758372843265533E-2</v>
      </c>
      <c r="O60" s="54">
        <v>21.427722930908203</v>
      </c>
      <c r="P60" s="66">
        <f t="shared" si="2"/>
        <v>99.999992229044437</v>
      </c>
      <c r="Q60" s="49"/>
      <c r="R60" s="80"/>
      <c r="S60" s="30">
        <v>44248</v>
      </c>
      <c r="T60" s="54">
        <v>0.9179999828338623</v>
      </c>
      <c r="U60" s="54">
        <v>1.2599999904632568</v>
      </c>
      <c r="V60" s="54">
        <v>53.631000518798828</v>
      </c>
      <c r="W60" s="54">
        <v>2.6610000133514404</v>
      </c>
      <c r="X60" s="36">
        <v>0</v>
      </c>
      <c r="Y60" s="66">
        <f t="shared" si="3"/>
        <v>58.470000505447388</v>
      </c>
      <c r="Z60" s="66">
        <f t="shared" si="6"/>
        <v>55.809000492095947</v>
      </c>
      <c r="AA60" s="49"/>
      <c r="AB60" s="80"/>
      <c r="AC60" s="30">
        <v>44248</v>
      </c>
      <c r="AD60" s="54">
        <v>123.58860015869141</v>
      </c>
      <c r="AE60" s="54">
        <v>0</v>
      </c>
      <c r="AF60" s="54">
        <v>1.0025999546051025</v>
      </c>
      <c r="AG60" s="54">
        <v>89.7666015625</v>
      </c>
      <c r="AH60" s="36">
        <v>0</v>
      </c>
      <c r="AI60" s="66">
        <f t="shared" si="4"/>
        <v>214.35780167579651</v>
      </c>
      <c r="AJ60" s="66">
        <f t="shared" si="5"/>
        <v>124.59120011329651</v>
      </c>
      <c r="AK60" s="49"/>
      <c r="AL60" s="49"/>
      <c r="AM60" s="49"/>
    </row>
    <row r="61" spans="1:39" x14ac:dyDescent="0.35">
      <c r="A61" s="80"/>
      <c r="B61" s="30">
        <v>44276</v>
      </c>
      <c r="C61" s="54">
        <v>127.78340148925781</v>
      </c>
      <c r="D61" s="54">
        <v>1.409000039100647</v>
      </c>
      <c r="E61" s="54">
        <v>53.568199157714844</v>
      </c>
      <c r="F61" s="54">
        <v>91.257400512695313</v>
      </c>
      <c r="G61" s="36">
        <v>0</v>
      </c>
      <c r="H61" s="67">
        <f t="shared" si="0"/>
        <v>274.01800119876862</v>
      </c>
      <c r="I61" s="67">
        <f t="shared" si="1"/>
        <v>182.7606006860733</v>
      </c>
      <c r="J61" s="49"/>
      <c r="K61" s="80"/>
      <c r="L61" s="30">
        <v>44276</v>
      </c>
      <c r="M61" s="54">
        <v>79.002838134765625</v>
      </c>
      <c r="N61" s="54">
        <v>1.7517097294330597E-2</v>
      </c>
      <c r="O61" s="54">
        <v>20.979642868041992</v>
      </c>
      <c r="P61" s="66">
        <f t="shared" si="2"/>
        <v>99.999998100101948</v>
      </c>
      <c r="Q61" s="49"/>
      <c r="R61" s="80"/>
      <c r="S61" s="30">
        <v>44276</v>
      </c>
      <c r="T61" s="54">
        <v>1.2289999723434448</v>
      </c>
      <c r="U61" s="54">
        <v>1.409000039100647</v>
      </c>
      <c r="V61" s="54">
        <v>52.488998413085938</v>
      </c>
      <c r="W61" s="54">
        <v>2.3610000610351563</v>
      </c>
      <c r="X61" s="36">
        <v>0</v>
      </c>
      <c r="Y61" s="66">
        <f>SUM(T61:X61)</f>
        <v>57.487998485565186</v>
      </c>
      <c r="Z61" s="66">
        <f>SUM(T61:V61)</f>
        <v>55.126998424530029</v>
      </c>
      <c r="AA61" s="49"/>
      <c r="AB61" s="80"/>
      <c r="AC61" s="30">
        <v>44276</v>
      </c>
      <c r="AD61" s="54">
        <v>126.55439758300781</v>
      </c>
      <c r="AE61" s="54">
        <v>0</v>
      </c>
      <c r="AF61" s="54">
        <v>1.0312000513076782</v>
      </c>
      <c r="AG61" s="54">
        <v>88.896400451660156</v>
      </c>
      <c r="AH61" s="36">
        <v>0</v>
      </c>
      <c r="AI61" s="66">
        <f>SUM(AD61:AH61)</f>
        <v>216.48199808597565</v>
      </c>
      <c r="AJ61" s="66">
        <f>SUM(AD61:AF61)</f>
        <v>127.58559763431549</v>
      </c>
      <c r="AK61" s="49"/>
      <c r="AL61" s="49"/>
      <c r="AM61" s="49"/>
    </row>
    <row r="62" spans="1:39" x14ac:dyDescent="0.35">
      <c r="A62" s="11"/>
      <c r="B62" s="49"/>
      <c r="C62" s="49"/>
      <c r="D62" s="49"/>
      <c r="E62" s="49"/>
      <c r="F62" s="49"/>
      <c r="G62" s="49"/>
      <c r="H62" s="49"/>
      <c r="I62" s="49"/>
      <c r="J62" s="49"/>
      <c r="K62" s="11"/>
      <c r="L62" s="49"/>
      <c r="M62" s="49"/>
      <c r="N62" s="49"/>
      <c r="O62" s="49"/>
      <c r="P62" s="49"/>
      <c r="Q62" s="49"/>
      <c r="R62" s="11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 spans="1:39" x14ac:dyDescent="0.35">
      <c r="A63" s="63" t="s">
        <v>27</v>
      </c>
      <c r="B63" s="49"/>
      <c r="C63" s="49"/>
      <c r="D63" s="49"/>
      <c r="E63" s="49"/>
      <c r="F63" s="49"/>
      <c r="G63" s="49"/>
      <c r="H63" s="49"/>
      <c r="I63" s="49"/>
      <c r="J63" s="49"/>
      <c r="K63" s="11"/>
      <c r="L63" s="49"/>
      <c r="M63" s="49"/>
      <c r="N63" s="49"/>
      <c r="O63" s="49"/>
      <c r="P63" s="49"/>
      <c r="Q63" s="49"/>
      <c r="R63" s="11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spans="1:39" x14ac:dyDescent="0.35">
      <c r="A64" s="11"/>
      <c r="B64" s="49"/>
      <c r="C64" s="49"/>
      <c r="D64" s="49"/>
      <c r="E64" s="49"/>
      <c r="F64" s="49"/>
      <c r="G64" s="49"/>
      <c r="H64" s="49"/>
      <c r="I64" s="49"/>
      <c r="J64" s="49"/>
      <c r="K64" s="11"/>
      <c r="L64" s="49"/>
      <c r="M64" s="49"/>
      <c r="N64" s="49"/>
      <c r="O64" s="49"/>
      <c r="P64" s="49"/>
      <c r="Q64" s="49"/>
      <c r="R64" s="11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</row>
    <row r="65" spans="1:39" x14ac:dyDescent="0.35">
      <c r="A65" s="11"/>
      <c r="B65" s="49"/>
      <c r="C65" s="49"/>
      <c r="D65" s="49"/>
      <c r="E65" s="49"/>
      <c r="F65" s="49"/>
      <c r="G65" s="49"/>
      <c r="H65" s="49"/>
      <c r="I65" s="49"/>
      <c r="J65" s="49"/>
      <c r="K65" s="11"/>
      <c r="L65" s="49"/>
      <c r="M65" s="49"/>
      <c r="N65" s="49"/>
      <c r="O65" s="49"/>
      <c r="P65" s="49"/>
      <c r="Q65" s="49"/>
      <c r="R65" s="11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</row>
    <row r="66" spans="1:39" x14ac:dyDescent="0.35">
      <c r="A66" s="11"/>
      <c r="B66" s="49"/>
      <c r="C66" s="49"/>
      <c r="D66" s="49"/>
      <c r="E66" s="49"/>
      <c r="F66" s="49"/>
      <c r="G66" s="49"/>
      <c r="H66" s="49"/>
      <c r="I66" s="49"/>
      <c r="J66" s="49"/>
      <c r="K66" s="11"/>
      <c r="L66" s="49"/>
      <c r="M66" s="49"/>
      <c r="N66" s="49"/>
      <c r="O66" s="49"/>
      <c r="P66" s="49"/>
      <c r="Q66" s="49"/>
      <c r="R66" s="11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1:39" x14ac:dyDescent="0.35">
      <c r="A67" s="11"/>
      <c r="B67" s="49"/>
      <c r="C67" s="49"/>
      <c r="D67" s="49"/>
      <c r="E67" s="49"/>
      <c r="F67" s="49"/>
      <c r="G67" s="49"/>
      <c r="H67" s="49"/>
      <c r="I67" s="49"/>
      <c r="J67" s="49"/>
      <c r="K67" s="11"/>
      <c r="L67" s="49"/>
      <c r="M67" s="49"/>
      <c r="N67" s="49"/>
      <c r="O67" s="49"/>
      <c r="P67" s="49"/>
      <c r="Q67" s="49"/>
      <c r="R67" s="11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spans="1:39" x14ac:dyDescent="0.35">
      <c r="A68" s="11"/>
      <c r="B68" s="49"/>
      <c r="C68" s="49"/>
      <c r="D68" s="49"/>
      <c r="E68" s="49"/>
      <c r="F68" s="49"/>
      <c r="G68" s="49"/>
      <c r="H68" s="49"/>
      <c r="I68" s="49"/>
      <c r="J68" s="49"/>
      <c r="K68" s="11"/>
      <c r="L68" s="49"/>
      <c r="M68" s="49"/>
      <c r="N68" s="49"/>
      <c r="O68" s="49"/>
      <c r="P68" s="49"/>
      <c r="Q68" s="49"/>
      <c r="R68" s="11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</row>
    <row r="69" spans="1:39" x14ac:dyDescent="0.35">
      <c r="A69" s="11"/>
      <c r="B69" s="49"/>
      <c r="C69" s="49"/>
      <c r="D69" s="49"/>
      <c r="E69" s="49"/>
      <c r="F69" s="49"/>
      <c r="G69" s="49"/>
      <c r="H69" s="49"/>
      <c r="I69" s="49"/>
      <c r="J69" s="49"/>
      <c r="K69" s="11"/>
      <c r="L69" s="49"/>
      <c r="M69" s="49"/>
      <c r="N69" s="49"/>
      <c r="O69" s="49"/>
      <c r="P69" s="49"/>
      <c r="Q69" s="49"/>
      <c r="R69" s="11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</row>
    <row r="70" spans="1:39" x14ac:dyDescent="0.35">
      <c r="A70" s="11"/>
      <c r="B70" s="49"/>
      <c r="C70" s="49"/>
      <c r="D70" s="49"/>
      <c r="E70" s="49"/>
      <c r="F70" s="49"/>
      <c r="G70" s="49"/>
      <c r="H70" s="49"/>
      <c r="I70" s="49"/>
      <c r="J70" s="49"/>
      <c r="K70" s="11"/>
      <c r="L70" s="49"/>
      <c r="M70" s="49"/>
      <c r="N70" s="49"/>
      <c r="O70" s="49"/>
      <c r="P70" s="49"/>
      <c r="Q70" s="49"/>
      <c r="R70" s="11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</row>
    <row r="71" spans="1:39" x14ac:dyDescent="0.35">
      <c r="A71" s="11"/>
      <c r="B71" s="49"/>
      <c r="C71" s="49"/>
      <c r="D71" s="49"/>
      <c r="E71" s="49"/>
      <c r="F71" s="49"/>
      <c r="G71" s="49"/>
      <c r="H71" s="49"/>
      <c r="I71" s="49"/>
      <c r="J71" s="49"/>
      <c r="K71" s="11"/>
      <c r="L71" s="49"/>
      <c r="M71" s="49"/>
      <c r="N71" s="49"/>
      <c r="O71" s="49"/>
      <c r="P71" s="49"/>
      <c r="Q71" s="49"/>
      <c r="R71" s="11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</row>
    <row r="72" spans="1:39" x14ac:dyDescent="0.35">
      <c r="A72" s="11"/>
      <c r="B72" s="49"/>
      <c r="C72" s="49"/>
      <c r="D72" s="49"/>
      <c r="E72" s="49"/>
      <c r="F72" s="49"/>
      <c r="G72" s="49"/>
      <c r="H72" s="49"/>
      <c r="I72" s="49"/>
      <c r="J72" s="49"/>
      <c r="K72" s="11"/>
      <c r="L72" s="49"/>
      <c r="M72" s="49"/>
      <c r="N72" s="49"/>
      <c r="O72" s="49"/>
      <c r="P72" s="49"/>
      <c r="Q72" s="49"/>
      <c r="R72" s="11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39" x14ac:dyDescent="0.35">
      <c r="A73" s="11"/>
      <c r="B73" s="49"/>
      <c r="C73" s="49"/>
      <c r="D73" s="49"/>
      <c r="E73" s="49"/>
      <c r="F73" s="49"/>
      <c r="G73" s="49"/>
      <c r="H73" s="49"/>
      <c r="I73" s="49"/>
      <c r="J73" s="49"/>
      <c r="K73" s="11"/>
      <c r="L73" s="49"/>
      <c r="M73" s="49"/>
      <c r="N73" s="49"/>
      <c r="O73" s="49"/>
      <c r="P73" s="49"/>
      <c r="Q73" s="49"/>
      <c r="R73" s="11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 x14ac:dyDescent="0.35">
      <c r="A74" s="11"/>
      <c r="B74" s="49"/>
      <c r="C74" s="49"/>
      <c r="D74" s="49"/>
      <c r="E74" s="49"/>
      <c r="F74" s="49"/>
      <c r="G74" s="49"/>
      <c r="H74" s="49"/>
      <c r="I74" s="49"/>
      <c r="J74" s="49"/>
      <c r="K74" s="11"/>
      <c r="L74" s="49"/>
      <c r="M74" s="49"/>
      <c r="N74" s="49"/>
      <c r="O74" s="49"/>
      <c r="P74" s="49"/>
      <c r="Q74" s="49"/>
      <c r="R74" s="11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39" x14ac:dyDescent="0.35">
      <c r="A75" s="11"/>
      <c r="B75" s="49"/>
      <c r="C75" s="49"/>
      <c r="D75" s="49"/>
      <c r="E75" s="49"/>
      <c r="F75" s="49"/>
      <c r="G75" s="49"/>
      <c r="H75" s="49"/>
      <c r="I75" s="49"/>
      <c r="J75" s="49"/>
      <c r="K75" s="11"/>
      <c r="L75" s="49"/>
      <c r="M75" s="49"/>
      <c r="N75" s="49"/>
      <c r="O75" s="49"/>
      <c r="P75" s="49"/>
      <c r="Q75" s="49"/>
      <c r="R75" s="11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 x14ac:dyDescent="0.35">
      <c r="A76" s="11"/>
      <c r="B76" s="49"/>
      <c r="C76" s="49"/>
      <c r="D76" s="49"/>
      <c r="E76" s="49"/>
      <c r="F76" s="49"/>
      <c r="G76" s="49"/>
      <c r="H76" s="49"/>
      <c r="I76" s="49"/>
      <c r="J76" s="49"/>
      <c r="K76" s="11"/>
      <c r="L76" s="49"/>
      <c r="M76" s="49"/>
      <c r="N76" s="49"/>
      <c r="O76" s="49"/>
      <c r="P76" s="49"/>
      <c r="Q76" s="49"/>
      <c r="R76" s="11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 spans="1:39" x14ac:dyDescent="0.35">
      <c r="A77" s="11"/>
      <c r="B77" s="49"/>
      <c r="C77" s="49"/>
      <c r="D77" s="49"/>
      <c r="E77" s="49"/>
      <c r="F77" s="49"/>
      <c r="G77" s="49"/>
      <c r="AI77" s="49"/>
      <c r="AJ77" s="49"/>
      <c r="AK77" s="49"/>
      <c r="AL77" s="49"/>
      <c r="AM77" s="49"/>
    </row>
    <row r="78" spans="1:39" x14ac:dyDescent="0.35">
      <c r="A78" s="11"/>
      <c r="B78" s="49"/>
      <c r="C78" s="49"/>
      <c r="D78" s="49"/>
      <c r="E78" s="49"/>
      <c r="F78" s="49"/>
      <c r="G78" s="49"/>
      <c r="AI78" s="49"/>
      <c r="AJ78" s="49"/>
      <c r="AK78" s="49"/>
      <c r="AL78" s="49"/>
      <c r="AM78" s="49"/>
    </row>
    <row r="79" spans="1:39" x14ac:dyDescent="0.35">
      <c r="A79" s="11"/>
      <c r="B79" s="49"/>
      <c r="C79" s="49"/>
      <c r="D79" s="49"/>
      <c r="E79" s="49"/>
      <c r="F79" s="49"/>
      <c r="G79" s="49"/>
      <c r="AI79" s="49"/>
      <c r="AJ79" s="49"/>
      <c r="AK79" s="49"/>
      <c r="AL79" s="49"/>
      <c r="AM79" s="49"/>
    </row>
    <row r="80" spans="1:39" x14ac:dyDescent="0.35">
      <c r="AI80" s="49"/>
      <c r="AJ80" s="49"/>
      <c r="AK80" s="49"/>
      <c r="AL80" s="49"/>
      <c r="AM80" s="49"/>
    </row>
    <row r="81" spans="35:39" x14ac:dyDescent="0.35">
      <c r="AI81" s="49"/>
      <c r="AJ81" s="49"/>
      <c r="AK81" s="49"/>
      <c r="AL81" s="49"/>
      <c r="AM81" s="49"/>
    </row>
    <row r="82" spans="35:39" x14ac:dyDescent="0.35">
      <c r="AI82" s="49"/>
      <c r="AJ82" s="49"/>
      <c r="AK82" s="49"/>
      <c r="AL82" s="49"/>
      <c r="AM82" s="49"/>
    </row>
    <row r="83" spans="35:39" x14ac:dyDescent="0.35">
      <c r="AI83" s="49"/>
      <c r="AJ83" s="49"/>
      <c r="AK83" s="49"/>
      <c r="AL83" s="49"/>
      <c r="AM83" s="49"/>
    </row>
    <row r="84" spans="35:39" x14ac:dyDescent="0.35">
      <c r="AI84" s="49"/>
      <c r="AJ84" s="49"/>
      <c r="AK84" s="49"/>
      <c r="AL84" s="49"/>
      <c r="AM84" s="49"/>
    </row>
    <row r="85" spans="35:39" x14ac:dyDescent="0.35">
      <c r="AI85" s="49"/>
      <c r="AJ85" s="49"/>
      <c r="AK85" s="49"/>
      <c r="AL85" s="49"/>
      <c r="AM85" s="49"/>
    </row>
    <row r="86" spans="35:39" x14ac:dyDescent="0.35">
      <c r="AI86" s="49"/>
      <c r="AJ86" s="49"/>
      <c r="AK86" s="49"/>
      <c r="AL86" s="49"/>
      <c r="AM86" s="49"/>
    </row>
    <row r="87" spans="35:39" x14ac:dyDescent="0.35">
      <c r="AI87" s="49"/>
      <c r="AJ87" s="49"/>
      <c r="AK87" s="49"/>
      <c r="AL87" s="49"/>
      <c r="AM87" s="49"/>
    </row>
    <row r="88" spans="35:39" x14ac:dyDescent="0.35">
      <c r="AI88" s="49"/>
      <c r="AJ88" s="49"/>
      <c r="AK88" s="49"/>
      <c r="AL88" s="49"/>
      <c r="AM88" s="49"/>
    </row>
    <row r="89" spans="35:39" x14ac:dyDescent="0.35">
      <c r="AI89" s="49"/>
      <c r="AJ89" s="49"/>
      <c r="AK89" s="49"/>
      <c r="AL89" s="49"/>
      <c r="AM89" s="49"/>
    </row>
  </sheetData>
  <mergeCells count="24">
    <mergeCell ref="A59:A61"/>
    <mergeCell ref="K59:K61"/>
    <mergeCell ref="R59:R61"/>
    <mergeCell ref="AB59:AB61"/>
    <mergeCell ref="AB20:AB32"/>
    <mergeCell ref="AB33:AB45"/>
    <mergeCell ref="A46:A58"/>
    <mergeCell ref="K46:K58"/>
    <mergeCell ref="R46:R58"/>
    <mergeCell ref="AB46:AB58"/>
    <mergeCell ref="A33:A45"/>
    <mergeCell ref="K33:K45"/>
    <mergeCell ref="R33:R45"/>
    <mergeCell ref="A20:A32"/>
    <mergeCell ref="K20:K32"/>
    <mergeCell ref="R20:R32"/>
    <mergeCell ref="K5:O5"/>
    <mergeCell ref="R5:X5"/>
    <mergeCell ref="A5:G5"/>
    <mergeCell ref="R7:R19"/>
    <mergeCell ref="AB7:AB19"/>
    <mergeCell ref="AB5:AH5"/>
    <mergeCell ref="A7:A19"/>
    <mergeCell ref="K7:K1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87" t="s">
        <v>7</v>
      </c>
      <c r="B1" s="87"/>
      <c r="C1" s="87"/>
      <c r="D1" s="87"/>
      <c r="E1" s="87"/>
      <c r="F1" s="87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80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80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80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80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80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80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80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80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80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80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80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80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80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80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80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80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80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80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80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80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80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80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80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80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80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80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80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80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80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80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80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80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80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80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80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80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80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80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80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80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80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80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80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80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80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80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80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80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80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80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80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80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80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80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80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80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80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80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80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80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80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80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80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80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80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80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80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80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80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80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87" t="s">
        <v>8</v>
      </c>
      <c r="B1" s="87"/>
      <c r="C1" s="87"/>
      <c r="D1" s="87"/>
      <c r="E1" s="87"/>
      <c r="F1" s="87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80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80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80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80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80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80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80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80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80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80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80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80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80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80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80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80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80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80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80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80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80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80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80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80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80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80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80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80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80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80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80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80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80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80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80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80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80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80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80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80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80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80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80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80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80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80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80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80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80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80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80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80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80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80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80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80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80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80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80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80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80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80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80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80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80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80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80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80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80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80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bd21beca-22bf-4b2c-b322-e6dfb9b684cd"/>
    <ds:schemaRef ds:uri="http://purl.org/dc/elements/1.1/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CA</vt:lpstr>
      <vt:lpstr>CO</vt:lpstr>
      <vt:lpstr>CT</vt:lpstr>
      <vt:lpstr>IL</vt:lpstr>
      <vt:lpstr>ME</vt:lpstr>
      <vt:lpstr>MD</vt:lpstr>
      <vt:lpstr>MA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Julianah Ajose</cp:lastModifiedBy>
  <dcterms:created xsi:type="dcterms:W3CDTF">2019-11-15T21:04:41Z</dcterms:created>
  <dcterms:modified xsi:type="dcterms:W3CDTF">2021-07-30T16:00:36Z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